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24226"/>
  <mc:AlternateContent xmlns:mc="http://schemas.openxmlformats.org/markup-compatibility/2006">
    <mc:Choice Requires="x15">
      <x15ac:absPath xmlns:x15ac="http://schemas.microsoft.com/office/spreadsheetml/2010/11/ac" url="Z:\Projekte\370_AIB-Schön Klinik Bad Aibling, Neubau Haus 2\001 Verwendungsnachweis\V1 Ablage Unterlagen\06 Verdingungs- und Vergabeunterlagen\"/>
    </mc:Choice>
  </mc:AlternateContent>
  <xr:revisionPtr revIDLastSave="0" documentId="13_ncr:1_{B59397C7-0003-4AF0-B937-76277A3DEAB1}" xr6:coauthVersionLast="47" xr6:coauthVersionMax="47" xr10:uidLastSave="{00000000-0000-0000-0000-000000000000}"/>
  <bookViews>
    <workbookView xWindow="-38510" yWindow="3730" windowWidth="38620" windowHeight="21220" xr2:uid="{00000000-000D-0000-FFFF-FFFF00000000}"/>
  </bookViews>
  <sheets>
    <sheet name="Neubau Haus 2" sheetId="1" r:id="rId1"/>
    <sheet name="Umbau Bestand" sheetId="4" r:id="rId2"/>
  </sheets>
  <externalReferences>
    <externalReference r:id="rId3"/>
  </externalReferences>
  <definedNames>
    <definedName name="_xlnm._FilterDatabase" localSheetId="1" hidden="1">'Umbau Bestand'!$B$7:$B$76</definedName>
    <definedName name="_xlnm.Print_Area" localSheetId="0">'Neubau Haus 2'!$A$1:$J$167</definedName>
    <definedName name="_xlnm.Print_Area" localSheetId="1">'Umbau Bestand'!$A$1:$J$88</definedName>
    <definedName name="_xlnm.Print_Titles" localSheetId="0">'Neubau Haus 2'!$5:$5</definedName>
  </definedNames>
  <calcPr calcId="181029"/>
</workbook>
</file>

<file path=xl/calcChain.xml><?xml version="1.0" encoding="utf-8"?>
<calcChain xmlns="http://schemas.openxmlformats.org/spreadsheetml/2006/main">
  <c r="H44" i="1" l="1"/>
</calcChain>
</file>

<file path=xl/sharedStrings.xml><?xml version="1.0" encoding="utf-8"?>
<sst xmlns="http://schemas.openxmlformats.org/spreadsheetml/2006/main" count="1313" uniqueCount="621">
  <si>
    <t>Leistungssart
bzw.
Gewerk</t>
  </si>
  <si>
    <t>geprüfte Angebotssumme EUR</t>
  </si>
  <si>
    <t>Rangstelle der beauftragten Firma</t>
  </si>
  <si>
    <t>330.10</t>
  </si>
  <si>
    <t>330.30</t>
  </si>
  <si>
    <t>335.10</t>
  </si>
  <si>
    <t>337.10</t>
  </si>
  <si>
    <t>WDVS</t>
  </si>
  <si>
    <t>342.10</t>
  </si>
  <si>
    <t>344.14</t>
  </si>
  <si>
    <t>345.10</t>
  </si>
  <si>
    <t>Wandschutz / Handläufe</t>
  </si>
  <si>
    <t>352.10</t>
  </si>
  <si>
    <t>Estricharbeiten</t>
  </si>
  <si>
    <t>352.30</t>
  </si>
  <si>
    <t>371.10</t>
  </si>
  <si>
    <t>Gerüstbauarbeiten</t>
  </si>
  <si>
    <t>Baufeinreinigung</t>
  </si>
  <si>
    <t>Elektroinstallation</t>
  </si>
  <si>
    <t>Aufzugsanlagen</t>
  </si>
  <si>
    <t>510.10</t>
  </si>
  <si>
    <t>392.10</t>
  </si>
  <si>
    <t>397.10</t>
  </si>
  <si>
    <t>410.10</t>
  </si>
  <si>
    <t>410.20</t>
  </si>
  <si>
    <t>420.10</t>
  </si>
  <si>
    <t>430.10</t>
  </si>
  <si>
    <t>440.10</t>
  </si>
  <si>
    <t>441.20</t>
  </si>
  <si>
    <t>450.10</t>
  </si>
  <si>
    <t>461.10</t>
  </si>
  <si>
    <t>473.20</t>
  </si>
  <si>
    <t>474.80</t>
  </si>
  <si>
    <t>480.10</t>
  </si>
  <si>
    <t>495.40</t>
  </si>
  <si>
    <t>O</t>
  </si>
  <si>
    <t>4</t>
  </si>
  <si>
    <t>613.10</t>
  </si>
  <si>
    <t xml:space="preserve">311.10 </t>
  </si>
  <si>
    <t>Pfeiffer Baugesellschaft m.b.H
Oberaustraße 18 
83026 Rosenheim</t>
  </si>
  <si>
    <t>311.20</t>
  </si>
  <si>
    <t>Keller Grundbau GmbH
Schleißheimerstr. 95a 
85748 Garching</t>
  </si>
  <si>
    <t>Schlosserarbeiten</t>
  </si>
  <si>
    <t>Liwa Bauschlosserei GmbH &amp; Co. KG
Lampferding 18
83104 Tuntenhausen</t>
  </si>
  <si>
    <t>Schlosserarbeiten Vordächer</t>
  </si>
  <si>
    <t>Metallbau Konrad GmbH
Im Stöckig 1
69427 Mudau</t>
  </si>
  <si>
    <t>ifam Ingenieurbüro Fassade Ausbau München GmbH
Sonnenstraße 10
85622 Feldkirchen</t>
  </si>
  <si>
    <t>Fassadenarbeiten</t>
  </si>
  <si>
    <t>MF Fassadentechnik GmbH
Paulistraße 67
02625 Bautzen</t>
  </si>
  <si>
    <t>Trockenbauarbeiten</t>
  </si>
  <si>
    <t>Kaefer Construction GmbH
Römerstraße 15
85661 Forstinning</t>
  </si>
  <si>
    <t>Brandschutztüren</t>
  </si>
  <si>
    <t>F&amp;G Bauelemente GmbH
Themarer Str. 3
98553 Schleusingen</t>
  </si>
  <si>
    <t>Fida Bau GmbH
Isarstraße 19
83026 Rosenheim</t>
  </si>
  <si>
    <t>346.20</t>
  </si>
  <si>
    <t>Sanitärtrennwände</t>
  </si>
  <si>
    <t>Sana Trennwandbau GmbH
Obere Tratt 10
92706 Luhe-Wildenau</t>
  </si>
  <si>
    <t>349.40</t>
  </si>
  <si>
    <t>Garderobia Metallwaren GmbH
Echterdinger Str. 57
70794 Filderstadt</t>
  </si>
  <si>
    <t>Ahauser Säurebau &amp; Systembeschichtungen GmbH
Daimlerstr. 20
48683 Ahaus</t>
  </si>
  <si>
    <t>352.11</t>
  </si>
  <si>
    <t>Bodenbeläge PVC</t>
  </si>
  <si>
    <t>Raumgestaltung Huppert GmbH
Kutschweg 12
37339 Berlingerode</t>
  </si>
  <si>
    <t>Fliesenarbeiten I</t>
  </si>
  <si>
    <t>Fliesen Röhlich GmbH
zum Handwerkerhof 9
90530 Wendelstein</t>
  </si>
  <si>
    <t>Fliesenarbeiten II</t>
  </si>
  <si>
    <t>Estricharbeiten Gussasphalt</t>
  </si>
  <si>
    <t>363.10</t>
  </si>
  <si>
    <t>Dachabdichtungsarbeiten</t>
  </si>
  <si>
    <t>Allgemeine Einbauten</t>
  </si>
  <si>
    <t>Möbelbau Sayda GmbH
Schloßweg 3
09619 Sayda</t>
  </si>
  <si>
    <t>Eckert Gerüstbau GmbH
Musenbergstraße 42
81929 München</t>
  </si>
  <si>
    <t xml:space="preserve">Sol Clean GmbH Gebäudereinigung
Friedrich-Bergius-Str. 15c
85662 Hohenbrunn </t>
  </si>
  <si>
    <t>Stingl GmbH
Dachauer Straße 511
80993 München</t>
  </si>
  <si>
    <t>434.10</t>
  </si>
  <si>
    <t>442.10</t>
  </si>
  <si>
    <t>472.20</t>
  </si>
  <si>
    <t>473.30</t>
  </si>
  <si>
    <t xml:space="preserve">474.40 </t>
  </si>
  <si>
    <t>474.70</t>
  </si>
  <si>
    <t>479.10</t>
  </si>
  <si>
    <t>Außenanlagen</t>
  </si>
  <si>
    <t>613.40</t>
  </si>
  <si>
    <t>Bildgebende Systeme (Ultraschall)</t>
  </si>
  <si>
    <t>613.80</t>
  </si>
  <si>
    <t>614.21</t>
  </si>
  <si>
    <t>Caliqua-Bormann GmbH &amp; Co. KG
Frankfurter Ring 222
80807 München</t>
  </si>
  <si>
    <t>Caverion Deutschland GmbH
Riesstraße 8
80992 München</t>
  </si>
  <si>
    <t>AGO AG Energie + Anlagen
Am Goldenen Feld 23 
95326 Kulmbach</t>
  </si>
  <si>
    <t>Elektro Gernhardt GmbH
Glasbergstraße 5
08428 Langenbernsdorf (Zwickau)</t>
  </si>
  <si>
    <t>K+B E-Tech GmbH &amp; Co. KG
Barbaraweg 2
93413 Cham</t>
  </si>
  <si>
    <t>OSMA Aufzüge Albert Schenk 
GmbH &amp; Co. KG
Hirtenstraße 4
49084 Osnabrück</t>
  </si>
  <si>
    <t>Miele + Cie. KG
Carl-Miele-str. 39
33332 Gütersloh</t>
  </si>
  <si>
    <t>Dräger Medical ANSY GmbH
Südwestpark 63
90449 Nürnberg</t>
  </si>
  <si>
    <t>TRUMPF Medizin Systeme 
GmbH &amp; Co. KG
Benzstraße 26
82178 Puchheim</t>
  </si>
  <si>
    <t>Lischka GmbH
Boxenberger Straße 19
12681 Berlin</t>
  </si>
  <si>
    <t>MetzMedic GmbH
Bargloyer Weg 14
27793 Wildeshausen</t>
  </si>
  <si>
    <t>Metallwarenfabrik Walter H. Becker GmbH
Anzenkirchener Str. 4
84371 Triftern</t>
  </si>
  <si>
    <t>Guldmann GmbH
Unter den Eichen 5
65195 Wiesbaden</t>
  </si>
  <si>
    <t>Hermos AG
Gartenstraße 19
95490 Mistelgau</t>
  </si>
  <si>
    <t>SVT Brandschutz GmbH
Dirnismaning 24
85748 Garching</t>
  </si>
  <si>
    <t>613.60</t>
  </si>
  <si>
    <t>Siemens Healthcare GmbH
Karlheinz-Kaske-Str. 2
91052 Erlangen</t>
  </si>
  <si>
    <t>Caresyntax GmbH
Kornturstraße 18a
12099 Berlin</t>
  </si>
  <si>
    <t>Saale-med Medizintechnik GmbH
Walter-Köhn-Str. 1a
04356 Leipzig</t>
  </si>
  <si>
    <t>Löwenstein Medical Diagnostics GmbH
Arzbacher Straße 80
56130 Bad Ems</t>
  </si>
  <si>
    <t>SMS-Medipool GmbH
Stockdorfer Weg 16
82131 Gauting - Buchendorf</t>
  </si>
  <si>
    <t>Arjo Deutschland GmbH
Peter-Sander-Straße 10
55252 Mainz-Kastel</t>
  </si>
  <si>
    <t>Schiller Medizintechnik GmbH
Otto-Lilienthal-Ring 4
85622 Feldkirchen</t>
  </si>
  <si>
    <t>Boi - Dokutech GmbH
Uferstr. 28
96450 Coburg</t>
  </si>
  <si>
    <t>21.03.2016</t>
  </si>
  <si>
    <t>13/4</t>
  </si>
  <si>
    <t>11/5</t>
  </si>
  <si>
    <t>319.10</t>
  </si>
  <si>
    <t>23.08.2016</t>
  </si>
  <si>
    <t>Zosseder GmbH Abbruch &amp; Entsorgung
Spielberg 1
83549 Eiselfing</t>
  </si>
  <si>
    <t>25/6</t>
  </si>
  <si>
    <t>19.04.2016</t>
  </si>
  <si>
    <t>Schlosserarbeiten Türstopper, Gitterroste</t>
  </si>
  <si>
    <t>Baugrube, Sonstiges</t>
  </si>
  <si>
    <t>Burggraf Siegfried Metalltechnik
Föhrenweg 1a
63064 Raubling</t>
  </si>
  <si>
    <t>07.12.2017</t>
  </si>
  <si>
    <t>5/2</t>
  </si>
  <si>
    <t>19.03.2018</t>
  </si>
  <si>
    <t>7/1</t>
  </si>
  <si>
    <t>07.03.2017</t>
  </si>
  <si>
    <t>15/9</t>
  </si>
  <si>
    <t>18.05.2017</t>
  </si>
  <si>
    <t>7/4</t>
  </si>
  <si>
    <t>Trockenbau Müller GbR
Bahnhofstraße 17
83093 Bad Endorf</t>
  </si>
  <si>
    <t>31.01.2017</t>
  </si>
  <si>
    <t>8/5</t>
  </si>
  <si>
    <t>17.05.2017</t>
  </si>
  <si>
    <t>18/10</t>
  </si>
  <si>
    <t>Malerarbeiten, Lackierarbeiten</t>
  </si>
  <si>
    <t>20.07.2017</t>
  </si>
  <si>
    <t>01.02.2018</t>
  </si>
  <si>
    <t>4/3</t>
  </si>
  <si>
    <t>349.10</t>
  </si>
  <si>
    <t>Rieger Raumsysteme GmbH
Seestraße 122
82229 Seefeld</t>
  </si>
  <si>
    <t>6/4</t>
  </si>
  <si>
    <t>Bodenbeläge Beschichtungen</t>
  </si>
  <si>
    <t>16/7</t>
  </si>
  <si>
    <t>08.06.2017</t>
  </si>
  <si>
    <t>8/6</t>
  </si>
  <si>
    <t>Baugrube und Verbau</t>
  </si>
  <si>
    <t>Erdarbeiten Rüttelstopfverdichtung</t>
  </si>
  <si>
    <t>erweiterter Rohbau</t>
  </si>
  <si>
    <t>20.03.2017</t>
  </si>
  <si>
    <t>4/2</t>
  </si>
  <si>
    <t>elmas - Fußbodentechnik GmbH
Kirschhöhe 1
06188 Landsberg/OT Queis</t>
  </si>
  <si>
    <t>Scheble Hubert Abdichtung u. Sanierung
Kufsteinerstraße 79a
83126 Flintsbach</t>
  </si>
  <si>
    <t>14.03.2018</t>
  </si>
  <si>
    <t>Strabag AG Direktion Bayern Süd /Bereich München
Bergstraße 16
82024 Taufkirchen</t>
  </si>
  <si>
    <t>352.20</t>
  </si>
  <si>
    <t>352.21</t>
  </si>
  <si>
    <t>24.05.2017</t>
  </si>
  <si>
    <t>2/2</t>
  </si>
  <si>
    <t>352.31</t>
  </si>
  <si>
    <t>15.02.2018</t>
  </si>
  <si>
    <t>7/3</t>
  </si>
  <si>
    <t>17.11.2016</t>
  </si>
  <si>
    <t>12/7</t>
  </si>
  <si>
    <t>Röckl GmbH Bedachungen
Auf der Gröb 2
83064 Raubling</t>
  </si>
  <si>
    <t>20.12.2017</t>
  </si>
  <si>
    <t>391.10</t>
  </si>
  <si>
    <t>Baustelleneinrichtung Container</t>
  </si>
  <si>
    <t>391.17</t>
  </si>
  <si>
    <t>WC-Container</t>
  </si>
  <si>
    <t>DBV Baumaschinen- &amp; Baugeräte Vertriebs GmbH
Ruselstraße 64
94469 Deggendorf</t>
  </si>
  <si>
    <t>-</t>
  </si>
  <si>
    <t>391.20</t>
  </si>
  <si>
    <t>Bauschild</t>
  </si>
  <si>
    <t>Matlak GmbH Werbetechnik &amp; Digitaldruck
Am Mühlbach 6
83209 Prien am Chiemsee</t>
  </si>
  <si>
    <t>11.01.2017</t>
  </si>
  <si>
    <t>19.01.2017</t>
  </si>
  <si>
    <t>9/7</t>
  </si>
  <si>
    <t>Baufeinreinigung OP-Bereich</t>
  </si>
  <si>
    <t>Rado's Glas- u. Gebäudereinigung
Tiroler Straße 3
83080 Oberaudorf</t>
  </si>
  <si>
    <t>12/5</t>
  </si>
  <si>
    <t>10/9</t>
  </si>
  <si>
    <t>Baugrobreinigung</t>
  </si>
  <si>
    <t>Sanitäre Installationen (HLS)</t>
  </si>
  <si>
    <t>3/2</t>
  </si>
  <si>
    <t>13.07.2017</t>
  </si>
  <si>
    <t>Dämmarbeiten Technische Anlagen (HLS)</t>
  </si>
  <si>
    <t>09.05.2017</t>
  </si>
  <si>
    <t>IBB Deutschland GmbH Isolierungen Baulicher Brandschutz
Gewerbepark Ost 35
86690 Mertingen</t>
  </si>
  <si>
    <t>Heizung (HLS)</t>
  </si>
  <si>
    <t>8/3</t>
  </si>
  <si>
    <t>28.06.2017</t>
  </si>
  <si>
    <t>Raumlufttechnische Anlagen (HLS)</t>
  </si>
  <si>
    <t>4/4</t>
  </si>
  <si>
    <t>16.03.2017</t>
  </si>
  <si>
    <t>Kälteanlagen (HLS)</t>
  </si>
  <si>
    <t>9/5</t>
  </si>
  <si>
    <t>16.02.2017</t>
  </si>
  <si>
    <t>Trockenbauarbeiten Unterstützung Auftragnehmer</t>
  </si>
  <si>
    <t>Erstbieter hat Fristverlängerung nicht zugestimmt, eine Beauftragung des Erstbieters ist daher nicht möglich</t>
  </si>
  <si>
    <t>9/2</t>
  </si>
  <si>
    <t>22.06.2017</t>
  </si>
  <si>
    <t>10/3</t>
  </si>
  <si>
    <t>03.03.2017</t>
  </si>
  <si>
    <t>04.08.2016</t>
  </si>
  <si>
    <t>Sterilisationsanlagen MED (RDGs für OP-Schuhe)</t>
  </si>
  <si>
    <t>30.08.2017</t>
  </si>
  <si>
    <t>6/2</t>
  </si>
  <si>
    <t>Bauwerk und Baukonstruktion</t>
  </si>
  <si>
    <t>Bauwerk technische Anlagen</t>
  </si>
  <si>
    <t>Ausstattung</t>
  </si>
  <si>
    <t>Medizinische Gase (HLS)</t>
  </si>
  <si>
    <t>01.02.2017</t>
  </si>
  <si>
    <t>Das Angebot des Erstbieters wurde ausgeschlossen, da der Nachweis der Gleichwertigkeit der angegebenen Produkte mit den technischen Spezifikationen der Ausschreibung bei einer Vielzahl von Positionen des Angebotes nicht gegeben ist</t>
  </si>
  <si>
    <t>Deckenversorgungssysteme (MED)</t>
  </si>
  <si>
    <t>8/1</t>
  </si>
  <si>
    <t>26.01.2017</t>
  </si>
  <si>
    <t>MT-Leuchten (MED)</t>
  </si>
  <si>
    <t>14/2</t>
  </si>
  <si>
    <t>24.03.2017</t>
  </si>
  <si>
    <t>CNS-Möbel (MED)</t>
  </si>
  <si>
    <t>9/3</t>
  </si>
  <si>
    <t>10.08.2017</t>
  </si>
  <si>
    <t>Funktionseinbauten (MED)</t>
  </si>
  <si>
    <t>Patientenhebegerät (MED)</t>
  </si>
  <si>
    <t>2/1</t>
  </si>
  <si>
    <t>02.06.2017</t>
  </si>
  <si>
    <t>Gebäudeautomation (HSL)</t>
  </si>
  <si>
    <t>9/4</t>
  </si>
  <si>
    <t>13.04.2017</t>
  </si>
  <si>
    <t>Schaltanlagen (ELT)</t>
  </si>
  <si>
    <t>Eigenstromversorgungsanlagen (ELT)</t>
  </si>
  <si>
    <t>FMI-Anlagen (ELT)</t>
  </si>
  <si>
    <t>Brandabschottung (ELT)</t>
  </si>
  <si>
    <t>4/1</t>
  </si>
  <si>
    <t>11.05.2018</t>
  </si>
  <si>
    <t>Submissionsliste für die Baumaßnahme Neubau Haus 2</t>
  </si>
  <si>
    <t>Medikamentenkühlschränke (MED)</t>
  </si>
  <si>
    <t>08.10.2018</t>
  </si>
  <si>
    <t>Mobile Funktionswägen (MED)</t>
  </si>
  <si>
    <t>Mobiles Funktionsmobiliar (MED)</t>
  </si>
  <si>
    <t>15.10.2018</t>
  </si>
  <si>
    <t>Personenwaagen (MED)</t>
  </si>
  <si>
    <t>613.11</t>
  </si>
  <si>
    <t>Modulsystem (MED)</t>
  </si>
  <si>
    <t>29.03.2018</t>
  </si>
  <si>
    <t>Patiententransport (OP-Systeme) (MED)</t>
  </si>
  <si>
    <t>Absaugungen und O2-Durchflussmesser
(MT Systeme) (MED)</t>
  </si>
  <si>
    <t>09.10.2018</t>
  </si>
  <si>
    <t>Atemtherapie (MT Systeme) (MED)</t>
  </si>
  <si>
    <t>EKG-Systeme (MT Systeme) (MED)</t>
  </si>
  <si>
    <t>Wandeingebaute EDV-Komponenten
(MT Hardware) (MED)</t>
  </si>
  <si>
    <t>3/1</t>
  </si>
  <si>
    <t>Submissionsliste für die Baumaßnahme Umbau Bestand</t>
  </si>
  <si>
    <t>335.50</t>
  </si>
  <si>
    <t>Holzfassaden (storniert)</t>
  </si>
  <si>
    <t>3/3</t>
  </si>
  <si>
    <t>24.01.2017</t>
  </si>
  <si>
    <t>Erstbieter hat nachgeforderte Unterlagen nicht rechtzeitig eingereicht; keine Zustimmung zur Verlängerung der Zuschlagsfrist, somit nicht mehr an Angebot gebunden</t>
  </si>
  <si>
    <t>Franz Wörndl Zimmerei e.K.
Gewerbegebiet Natzing 7
83125 Eggstätt</t>
  </si>
  <si>
    <t>Fassadenarbeiten (Anschluss Verbinder)</t>
  </si>
  <si>
    <t>223.10</t>
  </si>
  <si>
    <t>Gasversorgung</t>
  </si>
  <si>
    <t>Herrichten und Erschließen</t>
  </si>
  <si>
    <t>Gas und Wärme GmbH Bad Aibling
Lindenstraße 30
83043 Bad Aibling</t>
  </si>
  <si>
    <t>225.10</t>
  </si>
  <si>
    <t>Stromversorgung</t>
  </si>
  <si>
    <t>Stadtwerke Bad Aibling
Lindenstraße 30
83043 Bad Aibling</t>
  </si>
  <si>
    <t>239.10</t>
  </si>
  <si>
    <t>Erdarbeiten Minibagger</t>
  </si>
  <si>
    <t>Baggerbetriebs GmbH Toni Brandl
Madaustraße 41
83043 Bad Aibling</t>
  </si>
  <si>
    <t>391.14</t>
  </si>
  <si>
    <t>Baustromanschluss Inbetriebnahme Trafostation</t>
  </si>
  <si>
    <t>Bauwasseranschluss</t>
  </si>
  <si>
    <t>Baukostenzuschuss für Hausanschluss</t>
  </si>
  <si>
    <t>391.15</t>
  </si>
  <si>
    <t>KSA Klinik Service Bad Aibling GmbH
Seestraße 5a
83209 Prien am Chiemsee</t>
  </si>
  <si>
    <t>397.50</t>
  </si>
  <si>
    <t>Schneeräumung</t>
  </si>
  <si>
    <t>Dieterle Dienstleistungen GmbH
Sudetenstr. 5a
83052 Bruckmühl</t>
  </si>
  <si>
    <t>Namen der beauftragten Bieter mit Firmensitz</t>
  </si>
  <si>
    <t>Anzahl Angebote 
(aufgefordert/
abgegeben)</t>
  </si>
  <si>
    <t>tatsächliche Ausgaben
EUR
(lt. Aufstellung)</t>
  </si>
  <si>
    <t xml:space="preserve">Bemerkungen
</t>
  </si>
  <si>
    <t>344.40</t>
  </si>
  <si>
    <t>Schließanlage</t>
  </si>
  <si>
    <t>tobler GmbH &amp; Co.KG
Haager Straße 5
81671 München</t>
  </si>
  <si>
    <t>Schließanlage Wertfächer</t>
  </si>
  <si>
    <t>Gantner Electronic GmbH Deutschland
Industriestraße 40f
44894 Bochum</t>
  </si>
  <si>
    <t>Allgemeine Einbauten Simulations-Attrappe für Vorhang</t>
  </si>
  <si>
    <t>Hundhammer Hans Schreinerei
Straß 3
83125 Eggstätt</t>
  </si>
  <si>
    <t>Baustelleneinrichtung prov. Beleuchtung Fußweg Schwimmbad</t>
  </si>
  <si>
    <t>DBV Baumaschinen- &amp; Baugerätevertriebs GmbH
Ruselstraße 64
94469 Deggendorf</t>
  </si>
  <si>
    <t>J. Baumgartner GmbH Baustrom-Anlagen
Machtlfinger Straße 28
81379 München</t>
  </si>
  <si>
    <t>Ernst Wagner GmbH
Theodor-Gietl-Straße 2
83026 Rosenheim</t>
  </si>
  <si>
    <t>Baustellentelefon</t>
  </si>
  <si>
    <t>Deutsche Telekom Technik GmbH
Dieselstraße 43
90441 Nürnberg</t>
  </si>
  <si>
    <t>398.10</t>
  </si>
  <si>
    <t>Heizöl Ersatzversorgung</t>
  </si>
  <si>
    <t>energystation
Goethering 30
85570 Markt Schwaben</t>
  </si>
  <si>
    <t>426.10</t>
  </si>
  <si>
    <t>HanseWerk Natur GmbH
Am Radeland 25
21076 Hamburg</t>
  </si>
  <si>
    <t>Blockheizkraftwerk</t>
  </si>
  <si>
    <t>Raumlufttechnische Anlagen Umbau Lüftung</t>
  </si>
  <si>
    <t>Klimax Lüftungs- und Klimaanlagen
Staatsstraße 50
83059 Kolbermoor</t>
  </si>
  <si>
    <t>Radiologieanlagen interner Umzug</t>
  </si>
  <si>
    <t>Agfa HealthCare GmbH
Konrad-Zuse-Platz 1-3
53227 Bonn</t>
  </si>
  <si>
    <t>Intensivbeatmungsgerät (MED)</t>
  </si>
  <si>
    <t>CORDAMED GmbH
Ernst-Thälmann-Straße 30
01809 Heidenau</t>
  </si>
  <si>
    <t>474.20</t>
  </si>
  <si>
    <t>Radiologieanlagen HF-Käfig</t>
  </si>
  <si>
    <t>HAMACO GmbH
Berkenstraße 12
58640 Iserlohn</t>
  </si>
  <si>
    <t>Radiologieanlagen Knochendichte</t>
  </si>
  <si>
    <t>Hologic Medicor GmbH
Heinrich-Hertz-Straße 6
50170 Kerpen</t>
  </si>
  <si>
    <t>Baufeinreinigung RLT-Geräte</t>
  </si>
  <si>
    <t>KEBOS Hydroclean GmbH
Hauptstraße 16
85452 Moosinning</t>
  </si>
  <si>
    <t>574.10</t>
  </si>
  <si>
    <t>Pflanzen</t>
  </si>
  <si>
    <t>Kreuzer Pflanzen GmbH &amp; Co.KG
Schmerbach 1
84525 Tittmoning</t>
  </si>
  <si>
    <t>Desinfektionsanlagen</t>
  </si>
  <si>
    <t>MEIKO Werksvertretung MÜNCHEN GmbH
Boschstraße 1
82178 Puchheim</t>
  </si>
  <si>
    <t>615.20</t>
  </si>
  <si>
    <t>Werbeanlagen Leuchttransparent Fassadenschild</t>
  </si>
  <si>
    <t>Schilderfabrikation Moedel GmbH
Postfach 1755
92207 Amberg</t>
  </si>
  <si>
    <t>451.10</t>
  </si>
  <si>
    <t>Telekommunikationsanlagen Telefonanlage</t>
  </si>
  <si>
    <t>MTG - Kommunikationstechnik-GmbH
Postfach 820455
81804 München</t>
  </si>
  <si>
    <t>Kälteanlagen Lieferung Rohrleitungen</t>
  </si>
  <si>
    <t>Saxs Tank GmbH Kremsmüller Tankstellentechnik GmbH
Hauptstraße 1b
85386 Dietersheim</t>
  </si>
  <si>
    <t>Gebäudeautomation Modbuskoppl NSHV</t>
  </si>
  <si>
    <t>Siemens AG
Otto Hahn Ring 6
81739 München</t>
  </si>
  <si>
    <t>Siemens Healthcare GmbH
Postfach 3260
91050 Erlangen</t>
  </si>
  <si>
    <t>CNS-Möbel Steckbeckengerät</t>
  </si>
  <si>
    <t>Signum Industrie- und Gebäudetechnik GmbH
Wernher-von-Braun-Straße 10
85640 Putzbrunn</t>
  </si>
  <si>
    <t>531.10</t>
  </si>
  <si>
    <t>Einzäunung Rückkühler MRT</t>
  </si>
  <si>
    <t>Hubert Scheble
Kufsteiner Straße 79a
83126 Flintsbach</t>
  </si>
  <si>
    <t>erweiterter Rohbau (Umbau NSHV)</t>
  </si>
  <si>
    <t>Nichtöffentliche Erschließung Wasser</t>
  </si>
  <si>
    <t>Schaltanlage (ET) Leihmaschine für Umbaumaßnahme</t>
  </si>
  <si>
    <t>ToKa Innovationen GmbH
Schliekumer Straße 285
31157 Sarstedt</t>
  </si>
  <si>
    <t>Nebenkosten</t>
  </si>
  <si>
    <t>731.10</t>
  </si>
  <si>
    <t>Gebäudeplanung (Architekt)</t>
  </si>
  <si>
    <t>VOF</t>
  </si>
  <si>
    <t>LUDES Architekten - Ingenieure GmbH
Elper Weg 88
45657 Recklinghausen</t>
  </si>
  <si>
    <t>auf Grundlage eines Rahmen-Architektenvertrags vereinbart (Honorarverhandlung 16.12.2013)</t>
  </si>
  <si>
    <t>736.20</t>
  </si>
  <si>
    <t>auf Grundlage eines Rahmenvertrags Fachplanung (Technische Ausrüstung) vom 03.04.2017/19.04.2017 vereinbart</t>
  </si>
  <si>
    <t>Metallbauarbeiten (Shared Office)</t>
  </si>
  <si>
    <t>456.10</t>
  </si>
  <si>
    <t>Brandmeldeanlagen (Shared Office)</t>
  </si>
  <si>
    <t>MTG Kommunikations Technik GmbH
Truderinger Straße 250
81825 München</t>
  </si>
  <si>
    <t>Trockenbauarbeiten (Shared Office)</t>
  </si>
  <si>
    <t>475.20</t>
  </si>
  <si>
    <t>Sprinkleranlage (Shared Office)</t>
  </si>
  <si>
    <t>Multimon Industrieanlagen GmbH
Klausnerring 16
85551 Kirchheim</t>
  </si>
  <si>
    <t>Duschl Ingenieure GmbH &amp; Co.KG
Äußere Münchener Straße 130
83026 Rosenheim</t>
  </si>
  <si>
    <t>Bodenbelagsarbeiten (Shared Office)</t>
  </si>
  <si>
    <t>Raumausstattung Reichart Wolfgang
Rosenheimer Straße 52
83098 Brannenburg</t>
  </si>
  <si>
    <t>Trennwände (Shared Office)</t>
  </si>
  <si>
    <t>Maler-/Lackierarbeiten (Shared Office)</t>
  </si>
  <si>
    <t>Stechl Christian
Dr.-Beck-Straße 1
83043 Bad Aibling</t>
  </si>
  <si>
    <t>Sanitäre Installationen (HLS) (Shared Office)</t>
  </si>
  <si>
    <t>Raumlufttechnische Anlagen Lüftung (Shared Office)</t>
  </si>
  <si>
    <t>15.05.2018</t>
  </si>
  <si>
    <t>erweiterter Rohbau (Konferenzzentrum)</t>
  </si>
  <si>
    <t>Elektroinstallation (Konferenzzentrum)</t>
  </si>
  <si>
    <t>D-I-E Elektro AG
Am Bahnhof 19
85653 Aying</t>
  </si>
  <si>
    <t>Elektroinstallation (Shared Office)</t>
  </si>
  <si>
    <t>6/1</t>
  </si>
  <si>
    <t>Metallbauarbeiten (Patientenmanagement)</t>
  </si>
  <si>
    <t>abn akubau Fenster- u. Türkonstruktionen GmbH
Oskar-Sembach-Ring 30
91207 Lauf/Pegnitz</t>
  </si>
  <si>
    <t>Trockenbauarbeiten (Patientenmanagement)</t>
  </si>
  <si>
    <t>Akustik Trockenbau - Tufekcic
Rechenauerstraße 49
83022 Rosenheim</t>
  </si>
  <si>
    <t>Kälteanlagen (Patientenmanagement)</t>
  </si>
  <si>
    <t>Horn Klima und Kältetechnik GmbH
Siemensstraße 16
84431 Heldenstein</t>
  </si>
  <si>
    <t>26.10.2018</t>
  </si>
  <si>
    <t>Ursprüngliche beschränkte Ausschreibung mit Submissionstermin am 17.10.2018 hat zu keinem Ergebnis geführt. Nach telefonischer Absprache mit Bauherrenvertretung wurde die Ausschreibung deshalb erneut freihändig durchgeführt.</t>
  </si>
  <si>
    <t>Sprinkleranlage (Patientenmanagement)</t>
  </si>
  <si>
    <t>Bodenbelagsarbeiten (Patientenmanagement)</t>
  </si>
  <si>
    <t>1/1</t>
  </si>
  <si>
    <t>335.40</t>
  </si>
  <si>
    <t>Malerarbeiten (Patientenmanagement)</t>
  </si>
  <si>
    <t>Sanitäre Installationen (Patientenmanagement)</t>
  </si>
  <si>
    <t>Raumlufttechnische Anlagen Lüftung (Patientenmanagement)</t>
  </si>
  <si>
    <t>17.10.2018</t>
  </si>
  <si>
    <t>Elektroinstallation (Patientenmanagement)</t>
  </si>
  <si>
    <t>5/1</t>
  </si>
  <si>
    <t>433.10</t>
  </si>
  <si>
    <t>Chiemsee Kälte GmbH
Hauptstraße 9
83313 Siegsdorf</t>
  </si>
  <si>
    <t>Elektroinstallation (Archiv)</t>
  </si>
  <si>
    <t>Trockenbauarbeiten (Archiv)</t>
  </si>
  <si>
    <t>372.10</t>
  </si>
  <si>
    <t>Besondere Einbauten (Wäscheautomat) (Archiv)</t>
  </si>
  <si>
    <t>Sitex Textile Dienstleistungen Simeonsbetriebe GmbH
Simeonsplatz 6
32427 Minden</t>
  </si>
  <si>
    <t>399.10</t>
  </si>
  <si>
    <t>Baukonstruktion, Sonstiges (Archiv)</t>
  </si>
  <si>
    <t>Sanitäre Installationen (HLS) (Archiv)</t>
  </si>
  <si>
    <t>731.20</t>
  </si>
  <si>
    <t>Architekt Objektüberwachung</t>
  </si>
  <si>
    <t>auf Grundlage eines Rahmenvertrags Objektüberwachung vereinbart (Angebot 05.10.2015)</t>
  </si>
  <si>
    <t>735.10</t>
  </si>
  <si>
    <t>Tragwerksplanung</t>
  </si>
  <si>
    <t>Köppl Ingenieure GmbH
Steinböktstraße 1
83022 Rosenheim</t>
  </si>
  <si>
    <t>auf Grundlage eines Rahmen-Architektenvertrags vereinbart (Honorarverhandlung 21.01.2014)</t>
  </si>
  <si>
    <t>736.10</t>
  </si>
  <si>
    <t>HLS Planung</t>
  </si>
  <si>
    <t>IBF Ingenieurgesellschaft mbH
Hofmannstraße 7a
81379 München</t>
  </si>
  <si>
    <t>12/2</t>
  </si>
  <si>
    <t>5/3</t>
  </si>
  <si>
    <t>Baustrom für Estrichheizung; Angebot Erstbieter Fa. Zeppelin nicht ausschreibungskonform angeboten, somit starke Wertungsschwankung</t>
  </si>
  <si>
    <t>Duschl Ingenieure GmbH &amp; Co. KG
Äußere Münchener Straße 130
83026 Rosenheim</t>
  </si>
  <si>
    <t>Elektro Planung</t>
  </si>
  <si>
    <t>Thieltges GmbH
Adlzreiterstraße 15
83022 Rosenheim</t>
  </si>
  <si>
    <t>732.10</t>
  </si>
  <si>
    <t>Freianlagenplanung</t>
  </si>
  <si>
    <t>736.40</t>
  </si>
  <si>
    <t>Förderanlagen Planung</t>
  </si>
  <si>
    <t>772.12</t>
  </si>
  <si>
    <t>Baustellenbewachung</t>
  </si>
  <si>
    <t>2H solution partner GmbH
Lienseestraße 1
83125 Eggstätt</t>
  </si>
  <si>
    <t>TRR Landschaftsarchitekten
Kirchenstraße 91
81675 München</t>
  </si>
  <si>
    <t>Hundt &amp; Partner Ingenieurges.mbH
Barthstraße 14
80339 München</t>
  </si>
  <si>
    <t>Trockenbauarbeiten (Musterzimmer)</t>
  </si>
  <si>
    <t>TM Ausbau GmbH
Boschstraße 2a
82178 Puchheim</t>
  </si>
  <si>
    <t>343.10</t>
  </si>
  <si>
    <t>Tischlerarbeiten (Schreinerarbeiten im Einbau)</t>
  </si>
  <si>
    <t>Schreinerei Krug Herbert
Grubholzer Straße 1
83059 Kolbermoor</t>
  </si>
  <si>
    <t>Allgemeine Einbauten (Arbeiten Fertigstellung Neubau)</t>
  </si>
  <si>
    <t>Winter-Heizöl Bauheizung</t>
  </si>
  <si>
    <t>Energiehandel Englmann
Burgstraße 18
85604 Zorneding</t>
  </si>
  <si>
    <t>WC-Container (Reparatur)</t>
  </si>
  <si>
    <t>Baufeinreinigung Glas- und Rahmenreinigung</t>
  </si>
  <si>
    <t>Richard Peter &amp; Söhne GmbH &amp; Co. KG
Straßfeld 11
85777 Fahrenzhausen</t>
  </si>
  <si>
    <t>412.30</t>
  </si>
  <si>
    <t>Sanitärobjekte (Bestellung Wandbatterien ITS)</t>
  </si>
  <si>
    <t>Gienger Erlstätt KG
Innenlohener Straße 3
83355 Grabenstätt</t>
  </si>
  <si>
    <t>429.10</t>
  </si>
  <si>
    <t>Wärmeversorgungsanlagen (Ablaufleitung BHKW-Raum umverlegt)</t>
  </si>
  <si>
    <t>Elektroinstallation (Austausch Baubeleuchtung)</t>
  </si>
  <si>
    <t>459.10</t>
  </si>
  <si>
    <t>FMI-Anlagen (Demontage Brandmelder)</t>
  </si>
  <si>
    <t>499.10</t>
  </si>
  <si>
    <t>Trockenbauarbeiten (Personalabteilung)</t>
  </si>
  <si>
    <t>Bodenbelagsarbeiten (Personalabteilung)</t>
  </si>
  <si>
    <t>Klimaanlagen (Personalabteilung)</t>
  </si>
  <si>
    <t>Elektroinstallation (Personalabteilung)</t>
  </si>
  <si>
    <t>Gerüstarbeiten (Shared Office)</t>
  </si>
  <si>
    <t>Technische Anlagen (Umstellung Kompress-Anlage) (Archiv)</t>
  </si>
  <si>
    <t>Zippel + Dinzl Service GmbH
Industriestraße 1
91583 Schillingsfürst</t>
  </si>
  <si>
    <t>Architekt Objektüberwachung (Shared Office)</t>
  </si>
  <si>
    <t>Hoyos Architekten GmbH
Atelierstraße 29, Werk 1
81671 München</t>
  </si>
  <si>
    <t>Architekt Objektüberwachung (Archiv)</t>
  </si>
  <si>
    <t>391.18</t>
  </si>
  <si>
    <t>W-Container (Reinigung)</t>
  </si>
  <si>
    <t>472.30</t>
  </si>
  <si>
    <t>auf Grundlage eines Rahmenvertrags Fachplanung vereinbart (Angebot 05.10.2015)</t>
  </si>
  <si>
    <t>auf Grundlage eines Rahmenvertrags Fachplanung vereinbart (Angebot 02.10.2015/10.05.2017)</t>
  </si>
  <si>
    <t>Elektro Planung (Shared Office)</t>
  </si>
  <si>
    <t>Elektro Planung (Patientenmanagement)</t>
  </si>
  <si>
    <t>Lüftungsanlage (Archiv)</t>
  </si>
  <si>
    <t>431.10</t>
  </si>
  <si>
    <t>512.10</t>
  </si>
  <si>
    <t>Bodenarbeiten (Wiederherstellung Garagenhof)</t>
  </si>
  <si>
    <t>529.10</t>
  </si>
  <si>
    <t>Befestigte Flächen, Sonstiges (Markierungsarbeiten)</t>
  </si>
  <si>
    <t>5/5</t>
  </si>
  <si>
    <t>6/6</t>
  </si>
  <si>
    <t>05.11.2018</t>
  </si>
  <si>
    <t>15.06.2018</t>
  </si>
  <si>
    <t>Die automatisierte Ausgabe von Dienstkleidung für ca. 1.000 Mitarbeiter kann im Fall der Schön Klinik Bad Aibling nur durch das Polytex Schranksystem erfolgen, da es als einziges System die räumlichen Anforderungen der Schön Klinik Bad Aibling erfüllt.</t>
  </si>
  <si>
    <t>09.01.2018</t>
  </si>
  <si>
    <t>Allgemeine Einbauten (Küchenzeile) (Shared Office)</t>
  </si>
  <si>
    <t>21.09.2018</t>
  </si>
  <si>
    <t>Allgemeine Einbauten (Küchenzeile) (Personalabteilung)</t>
  </si>
  <si>
    <t>Keine der beiden Firmen, die ein Angebot abgegeben haben, konnte die Leistungen termingerecht ausführen. Ersatzweise wurde Firma Scheble mündlich beauftrag, jedoch ohne vorherige Angebotslegung.</t>
  </si>
  <si>
    <t>09.05.2018</t>
  </si>
  <si>
    <t>06.06.2018</t>
  </si>
  <si>
    <t>08.08.2018</t>
  </si>
  <si>
    <t>Trockenbauarbeiten (Konferenzzentrum)</t>
  </si>
  <si>
    <t>Schließanlage (Konferenzzentrum)</t>
  </si>
  <si>
    <t>Stundensätze für Abrechnung nach Aufwand wurden vereinbart</t>
  </si>
  <si>
    <t>Es ist vorab eine direkte Anfrage bei den Firmen erfolgt. Aufgrund der hohen Auslastung der Elektrofirmen hat nur eine Firma abgegeben.</t>
  </si>
  <si>
    <t>Bodenbelagsarbeiten (Konferenzzentrum)</t>
  </si>
  <si>
    <t>Estricharbeiten (Konferenzzentrum)</t>
  </si>
  <si>
    <t>394.10</t>
  </si>
  <si>
    <t>Abbruchmaßnahmen (Rückbau) (Konferenzzentrum)</t>
  </si>
  <si>
    <t>Abbruchmaßnahmen (Konferenzzentrum)</t>
  </si>
  <si>
    <t>411.10</t>
  </si>
  <si>
    <t>Hans Hirzinger GmbH
Scheuchenstulstraße 21
83024 Rosenheim</t>
  </si>
  <si>
    <t>Heizung (Konferenzzentrum)</t>
  </si>
  <si>
    <t>Medizinische Gase (Konferenzzentrum)</t>
  </si>
  <si>
    <t>494.10</t>
  </si>
  <si>
    <t>Gebäudeplanung (Umbau Bestand)</t>
  </si>
  <si>
    <t>Erstbieter als "Briefkastenfirma" bekannt. Die angebotenen Einheitspreise sind nicht realistisch und liegen zum Großteil unter dem Einkaufswert der Materialien; Zweitbieter: Die finanzielle Leistungsfähigkeit kann aufgrund der Verweigerung von Auskünften nicht geprüft werden. Die geforderte Leistungsfähigkeit ist nicht gegeben.</t>
  </si>
  <si>
    <t>Umfirmierung, ehemals S-Cape GmbH</t>
  </si>
  <si>
    <t>08.02.2019</t>
  </si>
  <si>
    <t>Datum Submission/
Vergabe-gespräch</t>
  </si>
  <si>
    <t>22.02.2016</t>
  </si>
  <si>
    <t>18.01.2019</t>
  </si>
  <si>
    <t>23.10.2017</t>
  </si>
  <si>
    <t>28.09.2017</t>
  </si>
  <si>
    <t>31.03.2015</t>
  </si>
  <si>
    <t>Leistung wurde auf Grundlage des bestehenden Servicevertrags beauftragt</t>
  </si>
  <si>
    <t>18.07.2018</t>
  </si>
  <si>
    <t>06.08.2018</t>
  </si>
  <si>
    <t>Leistung wurde auf Grundlage eines bestehenden Rahmenvertrags (04.05.2015) beauftragt</t>
  </si>
  <si>
    <t>direkt</t>
  </si>
  <si>
    <t>Leistung wurde an klinikeigenen Reinigungsservice vergeben</t>
  </si>
  <si>
    <t>Leistung wurde als Nachtrag zu 311.10 direkt vergeben (Auftragssumme &lt;10.000€ netto)</t>
  </si>
  <si>
    <t>Leistung wurde als Nachtrag zu 450.10 direkt vergeben (Auftragssumme &lt;10.000€ netto)</t>
  </si>
  <si>
    <t>21.08.2019</t>
  </si>
  <si>
    <t>Leistung wurde auf Grundlage eines bestehenden Rahmenvertrags beauftragt</t>
  </si>
  <si>
    <t>Leistung wurde auf Grundlage einer bestehenden Rahmenvereinbarung (11.04.18) beauftragt</t>
  </si>
  <si>
    <t>10.04.2018</t>
  </si>
  <si>
    <t>23.08.2017</t>
  </si>
  <si>
    <t>22.11.2017</t>
  </si>
  <si>
    <t>15.06.2017</t>
  </si>
  <si>
    <t>03.04.2018</t>
  </si>
  <si>
    <t>15.11.2018</t>
  </si>
  <si>
    <t>19.04.2018</t>
  </si>
  <si>
    <t>19.10.2017</t>
  </si>
  <si>
    <t>29.01.2018</t>
  </si>
  <si>
    <t>25.01.2018</t>
  </si>
  <si>
    <t>08.05.2018</t>
  </si>
  <si>
    <t>11.01.2018</t>
  </si>
  <si>
    <t>Gebühren für die öffentliche Erschließung</t>
  </si>
  <si>
    <t>Kleingewerk ohne Auftrag (Auftragssumme &lt;10.000€ netto)</t>
  </si>
  <si>
    <t>Gebühren für Versorgung Baustrom</t>
  </si>
  <si>
    <t>Gebühren für Versorgung Bauwasser</t>
  </si>
  <si>
    <t>Gebühren für Versorgung Telefonanschluss</t>
  </si>
  <si>
    <t>Leistung für Gebäudereinigung wurde direkt vergeben</t>
  </si>
  <si>
    <t>Elektro Kreutzpointner GmbH
Burgkirchener Str. 3
84489 Burghausen</t>
  </si>
  <si>
    <t>13.10.2015</t>
  </si>
  <si>
    <t>12.04.2018</t>
  </si>
  <si>
    <t>30.07.2018</t>
  </si>
  <si>
    <t>17.12.2017</t>
  </si>
  <si>
    <t>11.06.2018</t>
  </si>
  <si>
    <t>26.11.2017</t>
  </si>
  <si>
    <t>21.06.2018</t>
  </si>
  <si>
    <t>19.10.2018</t>
  </si>
  <si>
    <t>16.05.2018</t>
  </si>
  <si>
    <t>Kleingewerk (Auftragssumme &lt;10.000€ netto)</t>
  </si>
  <si>
    <t>14.08.2018</t>
  </si>
  <si>
    <t>31.01.2019</t>
  </si>
  <si>
    <t>27.04.2016</t>
  </si>
  <si>
    <t>geprüfte Angebotssumme EUR brutto</t>
  </si>
  <si>
    <t>tatsächliche Ausgaben
EUR brutto
(lt. Aufstellung)</t>
  </si>
  <si>
    <t>NO</t>
  </si>
  <si>
    <t>V</t>
  </si>
  <si>
    <t>Lieferauftrag wurde im Vergabeverfahren vergeben</t>
  </si>
  <si>
    <t>Vergabeart
offenes Verfahren = O
nichtoffenes Verfahren = NO
Verhandlungs-verfahren = V</t>
  </si>
  <si>
    <t>23.10.2014</t>
  </si>
  <si>
    <t>07.02.2018</t>
  </si>
  <si>
    <t>07.10.2020</t>
  </si>
  <si>
    <t>29.09.2020</t>
  </si>
  <si>
    <t>334.10</t>
  </si>
  <si>
    <t>Außenfenster/-türen (Konferenzzentrum)</t>
  </si>
  <si>
    <t>GGH Salzmann GmbH
Weidertinger Ring 14
83365 Nußdorf</t>
  </si>
  <si>
    <t>offen</t>
  </si>
  <si>
    <t>339.20</t>
  </si>
  <si>
    <t>Baugrube, Sonstiges (Konferenzzentrum) (Fundament Lichthof)</t>
  </si>
  <si>
    <t>Geländer (Konferenzzentrum) (Lichthof)</t>
  </si>
  <si>
    <t>Koch Montagebau
Thymianweg 27
99092 Erfurt</t>
  </si>
  <si>
    <t>Malerarbeiten (Konferenzzentrum)</t>
  </si>
  <si>
    <t>Abbruchmaßnahmen (Rückbau Radiologie) (Konferenzzenntrum)</t>
  </si>
  <si>
    <t>Abwasseranlagen (Kanalreinigung) (Konferenzzentrum)</t>
  </si>
  <si>
    <t>Raumlufttechnische Anlagen (Umbau Lüftungsanlage) (Konferenzzentrum)</t>
  </si>
  <si>
    <t>Abbruch-/Demontagearbeiten (Rückbau Waschtisch) (Konferenzzentrum)</t>
  </si>
  <si>
    <t>Gebäudeplanung und Studie (Konferenzzentrum)</t>
  </si>
  <si>
    <t>09.12.2020</t>
  </si>
  <si>
    <t>Michael Huber
Oberlaus 5
83620 Feldkirchen-Westerham</t>
  </si>
  <si>
    <t>23.03.2018</t>
  </si>
  <si>
    <t>26.02.20108</t>
  </si>
  <si>
    <t>10.10.2017</t>
  </si>
  <si>
    <t>Baustromverteilung (Estrichheizung)</t>
  </si>
  <si>
    <t>Leistung wurde auf Grundlage eines Rahmenvertrags (10.06.2013) beauftragt</t>
  </si>
  <si>
    <t>Leistung wurde auf Grundlage eines Rahmenvertrags zu den bestehenden Konditionen beauftragt</t>
  </si>
  <si>
    <t>Lieferauftrag wurde direkt beauftragt</t>
  </si>
  <si>
    <t>Lieferauftrag wurde direkt vergeben</t>
  </si>
  <si>
    <t>Leistung wurde als Zusatzauftrag zu 450.10 zu den bestehenden Konditionen des Hauptauftrag direkt beauftragt (Auftragssumme &lt;100.000€ netto)</t>
  </si>
  <si>
    <t>Leistung wurde als Zusatzauftrag zu 330.10 Konferenzzentrum zu den bestehenden Konditionen des Hauptauftrags beauftragt</t>
  </si>
  <si>
    <t>Leistung wurde auf Grundlage eines Rahmenvertrags (04.05.2015) zu den bestehenden Konditionen beauftragt</t>
  </si>
  <si>
    <t>Leistung wurde auf Grundlage eines Servicevertrags zu den bestehenden Konditionen beauftragt</t>
  </si>
  <si>
    <t>Für eine einheitliche Erweiterung der bereits im Bestand verbauten Anlage wurde die Leistung an die Firma vergeben, die die Arbeiten bereits im Bestand ausgeführt hat</t>
  </si>
  <si>
    <t>Für eine einheitliche Erweiterung der bereits im Bestand verbauten Schilder wurde die Leistung an die Firma vergeben, die die Arbeiten bereits im Bestand ausgeführt hat</t>
  </si>
  <si>
    <t>Für eine einheitliche Erweiterung der bereits im Bestand verbauten Produkte wurde die Leistung an die Firma vergeben, die die Arbeiten bereits im Bestand ausgeführt hat</t>
  </si>
  <si>
    <t>Die Reinigungsarbeiten konnten nur durch eine Spezialfirma mit Erfahrung in der Reiningung von RLT-Geräten ausgeführt werden.</t>
  </si>
  <si>
    <t>Da es sich hierbei um Umbaumaßnahmen am Bestand handelte, wurde nur die Firma angefragt, die Einbauteile passend zum Bestandstyp verwendet</t>
  </si>
  <si>
    <t>Da es sich hierbei um Umbaumaßnahmen am Bestand handelte, wurde nur die Firma angefragt, welche eine Maschine passend zum Bestandstyp besitzt</t>
  </si>
  <si>
    <t>Erstbieter war aus technischen Gründen auszuschließen</t>
  </si>
  <si>
    <t>Leistung wurde mit äußerster Dringlichkeit aufgrund Frostgefahr beauftragt</t>
  </si>
  <si>
    <t>Eine Bewachung der Baustelle war ursprünglich nicht geplant und wurde erst nach wiederholtem Diebstahl auf der Baustelle kurzfristig notwendig</t>
  </si>
  <si>
    <t>Die vorstehenden Angaben auf Blatt 1 bis 8 enthalten alle durchgeführten Submissionen und freihändigen Vergaben. Sie sind vollständig und richtig.</t>
  </si>
  <si>
    <t>1. Für eine einheitliche Erweiterung der bereits im Bestand verbauten Produkte wurden nur bekannte Firmen angefragt, die diese Produkte verwenden
2. Aufgrund des Eingriffs in den Klinikbetrieb durch die Bauarbeiten wurden nur bekannte Firmen mit langjähriger Erfahrung für Baumaßnahmen im Klinikum angefragt</t>
  </si>
  <si>
    <t>Aufträge nach März 2020, deren Durchführung im Hygienebereich des Klinikums stattfand, wurden aufgrund der notwendigen besonderen Hygienemaßnahmen durch COVID-19 (Einschleusen, Test, Maske etc.) nur an zuverässige Firmen vergeben. Aufgrund dieser Anforderungen konnten nur wenige Firmen angefragt werden.</t>
  </si>
  <si>
    <t>04.12.2020</t>
  </si>
  <si>
    <t>30.11.2020</t>
  </si>
  <si>
    <t>19.01.2020</t>
  </si>
  <si>
    <t>03.04.2019</t>
  </si>
  <si>
    <t>12.12.2019</t>
  </si>
  <si>
    <t>Elektro Planung (Konferenzzentrum)</t>
  </si>
  <si>
    <t>221.10</t>
  </si>
  <si>
    <t>Abwasserentsorgung</t>
  </si>
  <si>
    <t>Stadt Bad Aibling
Am Klafferer 4
83043 Bad Aibling</t>
  </si>
  <si>
    <t>Gebühren für Schmutzwasserkanal</t>
  </si>
  <si>
    <t>Arbeiten werden aufgrund des Wasserschadens fertiggestellt bis 01.03.2022.</t>
  </si>
  <si>
    <r>
      <t xml:space="preserve">Aufträge nach März 2020, deren Durchführung im Hygienebereich des Klinikums stattfand, wurden aufgrund der notwendigen besonderen Hygienemaßnahmen durch COVID-19 (Einschleusen, Test, Maske etc.) nur an zuverässige Firmen vergeben. Aufgrund dieser Anforderungen konnten nur wenige Firmen angefragt werden.
</t>
    </r>
    <r>
      <rPr>
        <sz val="11"/>
        <color rgb="FF00B050"/>
        <rFont val="Arial"/>
        <family val="2"/>
      </rPr>
      <t>Arbeiten werden aufgrund des Wasserschadens fertiggestellt bis 01.03.2022.</t>
    </r>
  </si>
  <si>
    <r>
      <t xml:space="preserve">Leistung wurde auf Grundlage einer bestehenden Rahmenvereinbarung (11.04.18) beauftragt; Gründe: EAG übernimmt komplette Planerleistungen,  EAG kennt die Gegebenheiten im Haus von früheren Aufträgen, Elektrounternehmen mit notwendigen Kompetenzen und Kapazitäten in der Nähe aktuell schwer zu finden, Zeitdruck
</t>
    </r>
    <r>
      <rPr>
        <sz val="11"/>
        <color rgb="FF00B050"/>
        <rFont val="Arial"/>
        <family val="2"/>
      </rPr>
      <t>Arbeiten werden aufgrund des Wasserschadens fertiggestellt bis 01.03.2022.</t>
    </r>
  </si>
  <si>
    <r>
      <t xml:space="preserve">Leistung wurde auf Grundlage eines bestehenden Rahmenvertrags (04.05.2015) beauftragt.
</t>
    </r>
    <r>
      <rPr>
        <sz val="11"/>
        <color rgb="FF00B050"/>
        <rFont val="Arial"/>
        <family val="2"/>
      </rPr>
      <t>Arbeiten werden aufgrund des Wasserschadens fertiggestellt bis 01.03.2022.</t>
    </r>
  </si>
  <si>
    <t>Für eine einheitliche Erweiterung des bereits im Bestand verbauten Blockheizkraftwerks wurde die Leistung an die Firma vergeben, die die Arbeiten bereits im Bestand ausgeführt hat</t>
  </si>
  <si>
    <t>Innenwände (Trennwände Radiologie)</t>
  </si>
  <si>
    <t>Liefer- und Montageauftrag wurde im nicht offenen Verfahren vergeben</t>
  </si>
  <si>
    <t>Da der Umbau im Bestand eine funktionale Einheit mit dem Neubau Haus 2 bildet, war ein Planentwurf durch den gleichen Architekten notwendig</t>
  </si>
  <si>
    <t>Für eine einheitliche gestalterische und betriebliche Erweiterung der Umbauarbeiten im Bestand war ein Planentwurf durch den gleichen Architekten wie bei vorherigen Umbauten notwendig</t>
  </si>
  <si>
    <t>Für eine einheitliche Erweiterung der Umbauarbeiten im Bestand war ein Planentwurf durch den gleichen Architekten wie bei vorherigen Umbauten notwendig, der technisches Wissen üner das Gebäude hat</t>
  </si>
  <si>
    <t>Die vorstehenden Angaben auf Blatt 1 bis 5 enthalten alle durchgeführten Submissionen und freihändigen Vergaben. Sie sind vollständig und richtig.</t>
  </si>
  <si>
    <t>Aufgrund der hohen Sensibilität im Umgang mit schadstoffbelastetem Boden wurde ein nicht offenes Verfahren durchgeführt, bei dem nur dafür qualifizierte Bieter angefragt wurden.</t>
  </si>
  <si>
    <t>Leistung für Gebäudereinigung wurde im Vergabeverfahren vergeben. Hierbei handelt es sich um die Grobreinigung innerhalb von OP-Decken. Die Reinigung konnte deshalb nur durch eine Spezialfirma mit Erfahrung im Reinigen von medizinischen Räumen ausgeführt werden.</t>
  </si>
  <si>
    <t>Im Rahmen des gesamten Bauvorhabens wurden Hauptaufträge für insgesamt 34.776.591,88 € EU-weit ausgeschrieben. Weitere 4.694.244,66 € wurden an Planer im Rahmen eines VOF-Verfahrens vergeben.
Die beantragten Baukosten im Förderantrag belaufen sich auf 52.135.421 € bzw. die dem Grunde nach förderfähig geprüften Kosten 19.910.000 €.
Die untenstehende Submissionsliste ist nach Vergabeart sortiert und umfasst die Kostengruppen 200-600 sowie teilweise 700. Lose medizinische und zivile Ausstattung (Kostengruppe 600) wurde überwiegend über Angebotseinholung im Klinikstandart beschafft und ist in der Submissionsliste nicht enthalten.
Alle Verdingungs- und Vergabeunterlagen können bei Bedarf bei der Schön Klinik angefordert und eingesehen werden.</t>
  </si>
  <si>
    <t>Im Rahmen des gesamten Bauvorhabens wurden Hauptaufträge für insgesamt 474.326,01 € EU-weit ausgeschrieben.
Die beantragten Baukosten im Förderantrag belaufen sich auf 3.900.000,00 € bzw. die dem Grunde nach förderfähig geprüften Kosten 1.800.000 €.
Die untenstehende Submissionsliste ist nach Vergabeart sortiert und umfasst die Kostengruppen 200-600 sowie teilweise 700. Lose medizinische und zivile Ausstattung (Kostengruppe 600) wurde überwiegend über Angebotseinholung im Klinikstandart beschafft und ist in der Submissionsliste nicht enthalten.
Alle Verdingungs- und Vergabeunterlagen können bei Bedarf bei der Schön Klinik angefordert und eingesehen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</si>
</sst>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Arial"/>
      <family val="2"/>
    </font>
    <font>
      <b/>
      <sz val="11"/>
      <color rgb="FFFF0000"/>
      <name val="Arial"/>
      <family val="2"/>
    </font>
    <font>
      <b/>
      <sz val="14"/>
      <color theme="1"/>
      <name val="Arial"/>
      <family val="2"/>
    </font>
    <font>
      <sz val="10"/>
      <color theme="1"/>
      <name val="Calibri"/>
      <family val="2"/>
      <scheme val="minor"/>
    </font>
    <font>
      <b/>
      <sz val="11"/>
      <color theme="1"/>
      <name val="Arial"/>
      <family val="2"/>
    </font>
    <font>
      <b/>
      <sz val="10"/>
      <name val="Arial"/>
      <family val="2"/>
    </font>
    <font>
      <b/>
      <sz val="10"/>
      <color theme="1"/>
      <name val="Arial"/>
      <family val="2"/>
    </font>
    <font>
      <sz val="11"/>
      <color rgb="FFFF0000"/>
      <name val="Arial"/>
      <family val="2"/>
    </font>
    <font>
      <sz val="11"/>
      <name val="Arial"/>
      <family val="2"/>
    </font>
    <font>
      <i/>
      <sz val="11"/>
      <color theme="1"/>
      <name val="Arial"/>
      <family val="2"/>
    </font>
    <font>
      <sz val="11"/>
      <color rgb="FF00B05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16">
    <xf numFmtId="0" fontId="0" fillId="0" borderId="0" xfId="0"/>
    <xf numFmtId="0" fontId="0" fillId="0" borderId="0" xfId="0" applyFill="1"/>
    <xf numFmtId="0" fontId="0" fillId="0" borderId="0" xfId="0" applyAlignment="1">
      <alignment horizontal="center"/>
    </xf>
    <xf numFmtId="0" fontId="0" fillId="0" borderId="1" xfId="0" applyBorder="1" applyAlignment="1">
      <alignment horizontal="left" vertical="top" wrapText="1"/>
    </xf>
    <xf numFmtId="0" fontId="0" fillId="0" borderId="1" xfId="0" applyBorder="1" applyAlignment="1">
      <alignment vertical="top" wrapText="1"/>
    </xf>
    <xf numFmtId="49" fontId="0" fillId="0" borderId="0" xfId="0" applyNumberFormat="1" applyAlignment="1">
      <alignment horizontal="center"/>
    </xf>
    <xf numFmtId="0" fontId="0" fillId="0" borderId="1" xfId="0" applyFill="1" applyBorder="1" applyAlignment="1">
      <alignment wrapText="1"/>
    </xf>
    <xf numFmtId="0" fontId="0" fillId="0" borderId="1" xfId="0" applyFill="1" applyBorder="1" applyAlignment="1">
      <alignment horizontal="center" vertical="center"/>
    </xf>
    <xf numFmtId="49" fontId="0" fillId="0" borderId="1" xfId="0" applyNumberFormat="1" applyFill="1" applyBorder="1" applyAlignment="1">
      <alignment horizontal="center" vertical="center"/>
    </xf>
    <xf numFmtId="0" fontId="0" fillId="0" borderId="1" xfId="0" applyBorder="1" applyAlignment="1">
      <alignment horizontal="center" vertical="center"/>
    </xf>
    <xf numFmtId="49" fontId="0" fillId="0" borderId="1" xfId="0" applyNumberFormat="1" applyBorder="1" applyAlignment="1">
      <alignment horizontal="center" vertical="center"/>
    </xf>
    <xf numFmtId="0" fontId="0" fillId="0" borderId="1" xfId="0" applyBorder="1"/>
    <xf numFmtId="0" fontId="0" fillId="0" borderId="0" xfId="0" applyBorder="1"/>
    <xf numFmtId="0" fontId="0" fillId="0" borderId="0" xfId="0" applyBorder="1" applyAlignment="1">
      <alignment horizontal="center"/>
    </xf>
    <xf numFmtId="49" fontId="0" fillId="0" borderId="0" xfId="0" applyNumberFormat="1" applyBorder="1" applyAlignment="1">
      <alignment horizontal="center"/>
    </xf>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vertical="center" wrapText="1"/>
    </xf>
    <xf numFmtId="0" fontId="0" fillId="0" borderId="0" xfId="0" applyAlignment="1">
      <alignment vertical="center"/>
    </xf>
    <xf numFmtId="164" fontId="0" fillId="0" borderId="1" xfId="0" applyNumberFormat="1" applyBorder="1" applyAlignment="1">
      <alignment horizontal="center" vertical="center"/>
    </xf>
    <xf numFmtId="16" fontId="0" fillId="0" borderId="1" xfId="0" applyNumberFormat="1" applyBorder="1" applyAlignment="1">
      <alignment horizontal="center" vertical="center"/>
    </xf>
    <xf numFmtId="0" fontId="0" fillId="0" borderId="0" xfId="0" applyAlignment="1">
      <alignment horizontal="center" vertical="center"/>
    </xf>
    <xf numFmtId="0" fontId="0" fillId="0" borderId="1" xfId="0" applyBorder="1" applyAlignment="1">
      <alignment horizontal="left" vertical="center"/>
    </xf>
    <xf numFmtId="16" fontId="0" fillId="0" borderId="1" xfId="0" applyNumberFormat="1" applyBorder="1" applyAlignment="1">
      <alignment wrapText="1"/>
    </xf>
    <xf numFmtId="0" fontId="2" fillId="0" borderId="0" xfId="0" applyFont="1"/>
    <xf numFmtId="0" fontId="0" fillId="0" borderId="0" xfId="0"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horizontal="left" vertical="center"/>
    </xf>
    <xf numFmtId="0" fontId="0" fillId="0" borderId="1" xfId="0" applyFill="1" applyBorder="1" applyAlignment="1">
      <alignment vertical="center"/>
    </xf>
    <xf numFmtId="164" fontId="0" fillId="0" borderId="1" xfId="0" applyNumberFormat="1" applyFill="1" applyBorder="1" applyAlignment="1">
      <alignment horizontal="center" vertical="center"/>
    </xf>
    <xf numFmtId="0" fontId="0" fillId="0" borderId="1" xfId="0" applyFill="1" applyBorder="1"/>
    <xf numFmtId="0" fontId="0" fillId="0" borderId="0" xfId="0" applyFill="1" applyAlignment="1">
      <alignment vertical="center"/>
    </xf>
    <xf numFmtId="0" fontId="0" fillId="0" borderId="0" xfId="0" applyFill="1" applyAlignment="1">
      <alignment horizontal="center" vertical="center"/>
    </xf>
    <xf numFmtId="0" fontId="0" fillId="0" borderId="0" xfId="0" applyFill="1" applyAlignment="1">
      <alignment horizontal="center"/>
    </xf>
    <xf numFmtId="0" fontId="0" fillId="0" borderId="1" xfId="0" applyFill="1" applyBorder="1" applyAlignment="1">
      <alignment horizontal="left" vertical="top" wrapText="1"/>
    </xf>
    <xf numFmtId="0" fontId="0" fillId="0" borderId="1" xfId="0" applyFill="1" applyBorder="1" applyAlignment="1">
      <alignment horizontal="left" vertical="center"/>
    </xf>
    <xf numFmtId="0" fontId="0" fillId="0" borderId="1" xfId="0" applyFill="1" applyBorder="1" applyAlignment="1">
      <alignment vertical="top" wrapText="1"/>
    </xf>
    <xf numFmtId="3"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7" fillId="0" borderId="0" xfId="0" applyFont="1" applyFill="1"/>
    <xf numFmtId="0" fontId="0" fillId="0" borderId="1" xfId="0" applyFill="1" applyBorder="1"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vertical="center" wrapText="1"/>
    </xf>
    <xf numFmtId="0" fontId="8" fillId="0" borderId="1" xfId="0" applyFont="1" applyFill="1" applyBorder="1" applyAlignment="1">
      <alignment vertical="center"/>
    </xf>
    <xf numFmtId="0" fontId="8" fillId="0"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0" xfId="0" applyFont="1" applyFill="1" applyAlignment="1">
      <alignment wrapText="1"/>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xf>
    <xf numFmtId="49" fontId="7" fillId="2" borderId="1" xfId="0" applyNumberFormat="1" applyFont="1" applyFill="1" applyBorder="1" applyAlignment="1">
      <alignment horizontal="center" vertical="center"/>
    </xf>
    <xf numFmtId="0" fontId="0" fillId="2" borderId="1" xfId="0" applyFill="1" applyBorder="1" applyAlignment="1">
      <alignment wrapText="1"/>
    </xf>
    <xf numFmtId="16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horizontal="center" vertical="center"/>
    </xf>
    <xf numFmtId="0" fontId="0" fillId="2" borderId="1" xfId="0" applyFill="1" applyBorder="1" applyAlignment="1">
      <alignment horizontal="left" vertical="center"/>
    </xf>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3"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xf>
    <xf numFmtId="49" fontId="0" fillId="2" borderId="1" xfId="0" applyNumberFormat="1" applyFill="1" applyBorder="1" applyAlignment="1">
      <alignment horizontal="center" vertical="center"/>
    </xf>
    <xf numFmtId="164" fontId="0" fillId="2" borderId="1" xfId="0" applyNumberFormat="1" applyFill="1" applyBorder="1" applyAlignment="1">
      <alignment horizontal="left" vertical="center"/>
    </xf>
    <xf numFmtId="49" fontId="4" fillId="2" borderId="1" xfId="0" applyNumberFormat="1" applyFont="1" applyFill="1" applyBorder="1" applyAlignment="1">
      <alignment horizontal="left" vertical="center"/>
    </xf>
    <xf numFmtId="0" fontId="4" fillId="2" borderId="1" xfId="0" applyFont="1" applyFill="1" applyBorder="1" applyAlignment="1">
      <alignment vertical="center"/>
    </xf>
    <xf numFmtId="0" fontId="7" fillId="0" borderId="1" xfId="0" applyFont="1" applyFill="1" applyBorder="1" applyAlignment="1">
      <alignment horizontal="center" vertical="center"/>
    </xf>
    <xf numFmtId="0" fontId="8" fillId="0" borderId="1" xfId="0" applyFont="1" applyFill="1" applyBorder="1" applyAlignment="1">
      <alignment vertical="center" wrapText="1"/>
    </xf>
    <xf numFmtId="0" fontId="0" fillId="0" borderId="0" xfId="0" applyFill="1" applyAlignment="1">
      <alignment wrapText="1"/>
    </xf>
    <xf numFmtId="49" fontId="8" fillId="0" borderId="1" xfId="0" applyNumberFormat="1" applyFont="1" applyFill="1" applyBorder="1" applyAlignment="1">
      <alignment horizontal="center" vertical="center"/>
    </xf>
    <xf numFmtId="0" fontId="0" fillId="0" borderId="0" xfId="0" applyFill="1" applyBorder="1" applyAlignment="1">
      <alignment horizontal="center" vertical="center"/>
    </xf>
    <xf numFmtId="164" fontId="0" fillId="0" borderId="0" xfId="0" applyNumberFormat="1" applyFill="1" applyBorder="1" applyAlignment="1">
      <alignment horizontal="center" vertical="center"/>
    </xf>
    <xf numFmtId="0" fontId="0" fillId="0" borderId="0" xfId="0" quotePrefix="1" applyFill="1" applyAlignment="1">
      <alignment vertical="center"/>
    </xf>
    <xf numFmtId="164" fontId="8" fillId="0" borderId="1" xfId="0" applyNumberFormat="1" applyFont="1" applyFill="1" applyBorder="1" applyAlignment="1">
      <alignment horizontal="center" vertical="center"/>
    </xf>
    <xf numFmtId="0" fontId="0" fillId="0" borderId="0" xfId="0" applyFill="1" applyBorder="1"/>
    <xf numFmtId="0" fontId="3" fillId="0" borderId="0" xfId="0" applyFont="1" applyFill="1" applyBorder="1" applyAlignment="1">
      <alignment horizontal="center" vertical="top" wrapText="1"/>
    </xf>
    <xf numFmtId="0" fontId="0" fillId="0" borderId="0" xfId="0" applyFill="1" applyBorder="1" applyAlignment="1">
      <alignment horizontal="center"/>
    </xf>
    <xf numFmtId="49" fontId="0" fillId="0" borderId="0" xfId="0" applyNumberFormat="1" applyFill="1" applyBorder="1" applyAlignment="1">
      <alignment horizontal="center"/>
    </xf>
    <xf numFmtId="0" fontId="0" fillId="0" borderId="0" xfId="0" quotePrefix="1" applyFill="1" applyBorder="1"/>
    <xf numFmtId="0" fontId="0" fillId="0" borderId="3" xfId="0" applyFill="1" applyBorder="1" applyAlignment="1">
      <alignment vertical="center"/>
    </xf>
    <xf numFmtId="0" fontId="0" fillId="0" borderId="4" xfId="0" applyFill="1" applyBorder="1" applyAlignment="1">
      <alignment horizontal="left" vertical="center"/>
    </xf>
    <xf numFmtId="164" fontId="9" fillId="0" borderId="0" xfId="0" applyNumberFormat="1" applyFont="1" applyFill="1" applyBorder="1"/>
    <xf numFmtId="0" fontId="9" fillId="0" borderId="0" xfId="0" quotePrefix="1" applyFont="1" applyFill="1" applyBorder="1"/>
    <xf numFmtId="0" fontId="8" fillId="0" borderId="1" xfId="0" applyFont="1" applyFill="1" applyBorder="1" applyAlignment="1">
      <alignment wrapText="1"/>
    </xf>
    <xf numFmtId="14" fontId="8" fillId="0" borderId="1" xfId="0" applyNumberFormat="1" applyFont="1" applyFill="1" applyBorder="1" applyAlignment="1">
      <alignment horizontal="center" vertical="center"/>
    </xf>
    <xf numFmtId="0" fontId="10" fillId="0" borderId="1" xfId="0" applyFont="1" applyFill="1" applyBorder="1" applyAlignment="1">
      <alignment horizontal="left" vertical="center"/>
    </xf>
    <xf numFmtId="164" fontId="10" fillId="0" borderId="1" xfId="0" applyNumberFormat="1" applyFont="1" applyFill="1" applyBorder="1" applyAlignment="1">
      <alignment horizontal="center" vertical="center"/>
    </xf>
    <xf numFmtId="49" fontId="8" fillId="0" borderId="1" xfId="0" applyNumberFormat="1" applyFont="1" applyBorder="1" applyAlignment="1">
      <alignment horizontal="center" vertical="center"/>
    </xf>
    <xf numFmtId="9" fontId="0" fillId="0" borderId="0" xfId="0" applyNumberFormat="1" applyFill="1"/>
    <xf numFmtId="10" fontId="0" fillId="0" borderId="0" xfId="0" applyNumberFormat="1" applyFill="1"/>
    <xf numFmtId="9" fontId="0" fillId="0" borderId="0" xfId="0" applyNumberFormat="1" applyBorder="1"/>
    <xf numFmtId="0" fontId="8" fillId="0" borderId="0" xfId="0" quotePrefix="1" applyFont="1" applyBorder="1" applyAlignment="1">
      <alignment horizontal="center"/>
    </xf>
    <xf numFmtId="164" fontId="9" fillId="0" borderId="0" xfId="0" applyNumberFormat="1" applyFont="1" applyFill="1" applyBorder="1" applyAlignment="1">
      <alignment horizontal="left"/>
    </xf>
    <xf numFmtId="0" fontId="8" fillId="0" borderId="0" xfId="0" applyFont="1" applyBorder="1" applyAlignment="1">
      <alignment horizontal="left"/>
    </xf>
    <xf numFmtId="0" fontId="9" fillId="0" borderId="0" xfId="0" applyFont="1" applyBorder="1" applyAlignment="1">
      <alignment horizontal="left"/>
    </xf>
    <xf numFmtId="0" fontId="0" fillId="0" borderId="0" xfId="0" applyBorder="1" applyAlignment="1">
      <alignment horizontal="right" vertical="center"/>
    </xf>
    <xf numFmtId="49" fontId="4" fillId="0" borderId="1" xfId="0" applyNumberFormat="1" applyFont="1" applyFill="1" applyBorder="1" applyAlignment="1">
      <alignment horizontal="center" vertical="center"/>
    </xf>
    <xf numFmtId="9" fontId="8" fillId="0" borderId="0" xfId="0" applyNumberFormat="1" applyFont="1" applyBorder="1" applyAlignment="1">
      <alignment horizontal="left"/>
    </xf>
    <xf numFmtId="0" fontId="0" fillId="0" borderId="0" xfId="0" applyFill="1" applyBorder="1" applyAlignment="1">
      <alignment vertical="center"/>
    </xf>
    <xf numFmtId="0" fontId="8" fillId="0" borderId="1" xfId="0" applyFont="1" applyFill="1" applyBorder="1" applyAlignment="1">
      <alignment horizontal="left" vertical="center" wrapText="1"/>
    </xf>
    <xf numFmtId="49" fontId="0" fillId="0" borderId="1" xfId="0" applyNumberFormat="1" applyFont="1" applyFill="1" applyBorder="1" applyAlignment="1">
      <alignment horizontal="center" vertical="center"/>
    </xf>
    <xf numFmtId="164" fontId="8" fillId="0" borderId="1" xfId="0" quotePrefix="1" applyNumberFormat="1" applyFont="1" applyFill="1" applyBorder="1" applyAlignment="1">
      <alignment horizontal="center" vertical="center"/>
    </xf>
    <xf numFmtId="0" fontId="10" fillId="0" borderId="1" xfId="0" applyFont="1" applyFill="1" applyBorder="1" applyAlignment="1">
      <alignment horizontal="left" vertical="center" wrapText="1"/>
    </xf>
    <xf numFmtId="0" fontId="8" fillId="0" borderId="0" xfId="0" applyFont="1" applyFill="1" applyBorder="1" applyAlignment="1">
      <alignment vertical="center"/>
    </xf>
    <xf numFmtId="164" fontId="8" fillId="0" borderId="1" xfId="0" applyNumberFormat="1" applyFont="1" applyBorder="1" applyAlignment="1">
      <alignment horizontal="center" vertical="center"/>
    </xf>
    <xf numFmtId="164" fontId="0" fillId="0" borderId="0" xfId="0" applyNumberFormat="1" applyBorder="1"/>
    <xf numFmtId="0" fontId="5"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left" wrapText="1"/>
    </xf>
    <xf numFmtId="0" fontId="8" fillId="0" borderId="0" xfId="0" applyFont="1" applyAlignment="1">
      <alignment horizontal="left" vertical="top" wrapText="1"/>
    </xf>
  </cellXfs>
  <cellStyles count="1">
    <cellStyle name="Standard" xfId="0" builtinId="0"/>
  </cellStyles>
  <dxfs count="2">
    <dxf>
      <font>
        <color rgb="FF00B050"/>
      </font>
    </dxf>
    <dxf>
      <font>
        <color rgb="FFFF0000"/>
      </font>
    </dxf>
  </dxfs>
  <tableStyles count="0" defaultTableStyle="TableStyleMedium9" defaultPivotStyle="PivotStyleLight16"/>
  <colors>
    <mruColors>
      <color rgb="FFFF0000"/>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kte/370_AIB-Sch&#246;n%20Klinik%20Bad%20Aibling,%20Neubau%20Haus%202/001%20Verwendungsnachweis/V1%20Ablage%20Unterlagen/03%20Kostenaufstellung/02%20Aushaben/00%20alt/210607_SH_AIB_NH2_Kostenaufstellung%20Ausgabe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ues Haus 2"/>
      <sheetName val="Umbau Bestandsgebäude"/>
      <sheetName val="Archiv"/>
      <sheetName val="Ausstattung"/>
      <sheetName val="Bewegungsbad"/>
      <sheetName val="Konferenzzentrum"/>
      <sheetName val="Küche"/>
      <sheetName val="Patientenmanagement"/>
      <sheetName val="Personal"/>
      <sheetName val="Shared Office"/>
      <sheetName val="Station 14 (hinzugef. SH)"/>
      <sheetName val="Station 23_24"/>
      <sheetName val="Station 31"/>
      <sheetName val="Steri"/>
      <sheetName val="NK allg."/>
    </sheetNames>
    <sheetDataSet>
      <sheetData sheetId="0">
        <row r="554">
          <cell r="L554">
            <v>189673.98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W232"/>
  <sheetViews>
    <sheetView tabSelected="1" zoomScale="90" zoomScaleNormal="90" workbookViewId="0">
      <pane ySplit="5" topLeftCell="A91" activePane="bottomLeft" state="frozen"/>
      <selection pane="bottomLeft" activeCell="J100" sqref="J100"/>
    </sheetView>
  </sheetViews>
  <sheetFormatPr baseColWidth="10" defaultRowHeight="14" x14ac:dyDescent="0.3"/>
  <cols>
    <col min="1" max="1" width="11.33203125" customWidth="1"/>
    <col min="2" max="2" width="38" customWidth="1"/>
    <col min="3" max="3" width="12.25" style="2" bestFit="1" customWidth="1"/>
    <col min="4" max="5" width="12.58203125" style="5" customWidth="1"/>
    <col min="6" max="6" width="42.4140625" customWidth="1"/>
    <col min="7" max="9" width="15" style="21" customWidth="1"/>
    <col min="10" max="10" width="46.58203125" bestFit="1" customWidth="1"/>
    <col min="11" max="11" width="25.83203125" customWidth="1"/>
  </cols>
  <sheetData>
    <row r="1" spans="1:75" ht="18" x14ac:dyDescent="0.4">
      <c r="A1" s="24" t="s">
        <v>235</v>
      </c>
    </row>
    <row r="3" spans="1:75" ht="98.15" customHeight="1" x14ac:dyDescent="0.3">
      <c r="A3" s="114" t="s">
        <v>619</v>
      </c>
      <c r="B3" s="114"/>
      <c r="C3" s="114"/>
      <c r="D3" s="114"/>
      <c r="E3" s="114"/>
      <c r="F3" s="114"/>
      <c r="G3" s="114"/>
      <c r="H3" s="114"/>
      <c r="I3" s="114"/>
      <c r="J3" s="114"/>
    </row>
    <row r="5" spans="1:75" ht="104" x14ac:dyDescent="0.3">
      <c r="A5" s="110" t="s">
        <v>0</v>
      </c>
      <c r="B5" s="111"/>
      <c r="C5" s="50" t="s">
        <v>551</v>
      </c>
      <c r="D5" s="51" t="s">
        <v>280</v>
      </c>
      <c r="E5" s="52" t="s">
        <v>497</v>
      </c>
      <c r="F5" s="50" t="s">
        <v>279</v>
      </c>
      <c r="G5" s="53" t="s">
        <v>546</v>
      </c>
      <c r="H5" s="53" t="s">
        <v>547</v>
      </c>
      <c r="I5" s="50" t="s">
        <v>2</v>
      </c>
      <c r="J5" s="50" t="s">
        <v>282</v>
      </c>
      <c r="O5" s="1"/>
    </row>
    <row r="6" spans="1:75" x14ac:dyDescent="0.3">
      <c r="A6" s="112">
        <v>1</v>
      </c>
      <c r="B6" s="113"/>
      <c r="C6" s="39">
        <v>2</v>
      </c>
      <c r="D6" s="48">
        <v>3</v>
      </c>
      <c r="E6" s="48" t="s">
        <v>36</v>
      </c>
      <c r="F6" s="49">
        <v>5</v>
      </c>
      <c r="G6" s="38">
        <v>6</v>
      </c>
      <c r="H6" s="38">
        <v>7</v>
      </c>
      <c r="I6" s="39">
        <v>8</v>
      </c>
      <c r="J6" s="49">
        <v>9</v>
      </c>
      <c r="K6" s="76"/>
      <c r="O6" s="1"/>
      <c r="P6" s="1"/>
      <c r="Q6" s="1"/>
      <c r="R6" s="1"/>
      <c r="S6" s="1"/>
      <c r="T6" s="1"/>
      <c r="U6" s="1"/>
      <c r="V6" s="1"/>
      <c r="W6" s="1"/>
      <c r="X6" s="1"/>
      <c r="Y6" s="1"/>
      <c r="Z6" s="1"/>
      <c r="AA6" s="1"/>
      <c r="AB6" s="1"/>
      <c r="AC6" s="1"/>
      <c r="AD6" s="1"/>
    </row>
    <row r="7" spans="1:75" x14ac:dyDescent="0.3">
      <c r="A7" s="65">
        <v>300</v>
      </c>
      <c r="B7" s="68" t="s">
        <v>207</v>
      </c>
      <c r="C7" s="61"/>
      <c r="D7" s="62"/>
      <c r="E7" s="62"/>
      <c r="F7" s="63"/>
      <c r="G7" s="64"/>
      <c r="H7" s="64"/>
      <c r="I7" s="61"/>
      <c r="J7" s="63"/>
      <c r="K7" s="1"/>
      <c r="O7" s="1"/>
      <c r="P7" s="1"/>
      <c r="Q7" s="1"/>
      <c r="R7" s="1"/>
      <c r="S7" s="1"/>
      <c r="T7" s="1"/>
      <c r="U7" s="1"/>
      <c r="V7" s="1"/>
      <c r="W7" s="1"/>
      <c r="X7" s="1"/>
      <c r="Y7" s="1"/>
      <c r="Z7" s="1"/>
      <c r="AA7" s="1"/>
      <c r="AB7" s="1"/>
      <c r="AC7" s="1"/>
      <c r="AD7" s="1"/>
    </row>
    <row r="8" spans="1:75" s="1" customFormat="1" ht="42" x14ac:dyDescent="0.3">
      <c r="A8" s="29" t="s">
        <v>38</v>
      </c>
      <c r="B8" s="29" t="s">
        <v>145</v>
      </c>
      <c r="C8" s="7" t="s">
        <v>35</v>
      </c>
      <c r="D8" s="8" t="s">
        <v>111</v>
      </c>
      <c r="E8" s="8" t="s">
        <v>110</v>
      </c>
      <c r="F8" s="6" t="s">
        <v>39</v>
      </c>
      <c r="G8" s="30">
        <v>1084802.69</v>
      </c>
      <c r="H8" s="77">
        <v>1551461.49</v>
      </c>
      <c r="I8" s="45">
        <v>1</v>
      </c>
      <c r="J8" s="29"/>
      <c r="K8" s="47"/>
    </row>
    <row r="9" spans="1:75" ht="42" x14ac:dyDescent="0.3">
      <c r="A9" s="16" t="s">
        <v>40</v>
      </c>
      <c r="B9" s="16" t="s">
        <v>146</v>
      </c>
      <c r="C9" s="9" t="s">
        <v>35</v>
      </c>
      <c r="D9" s="10" t="s">
        <v>112</v>
      </c>
      <c r="E9" s="8" t="s">
        <v>110</v>
      </c>
      <c r="F9" s="15" t="s">
        <v>41</v>
      </c>
      <c r="G9" s="19">
        <v>184911.35999999999</v>
      </c>
      <c r="H9" s="19">
        <v>159112.54</v>
      </c>
      <c r="I9" s="46">
        <v>1</v>
      </c>
      <c r="J9" s="29"/>
      <c r="K9" s="47"/>
      <c r="L9" s="1"/>
      <c r="M9" s="1"/>
      <c r="N9" s="1"/>
      <c r="O9" s="1"/>
      <c r="P9" s="1"/>
      <c r="Q9" s="1"/>
      <c r="R9" s="1"/>
      <c r="S9" s="1"/>
      <c r="T9" s="1"/>
      <c r="U9" s="1"/>
      <c r="V9" s="1"/>
      <c r="W9" s="1"/>
      <c r="X9" s="1"/>
      <c r="Y9" s="1"/>
      <c r="Z9" s="1"/>
      <c r="AA9" s="1"/>
      <c r="AB9" s="1"/>
      <c r="AC9" s="1"/>
      <c r="AD9" s="1"/>
    </row>
    <row r="10" spans="1:75" s="34" customFormat="1" ht="42" x14ac:dyDescent="0.3">
      <c r="A10" s="36" t="s">
        <v>3</v>
      </c>
      <c r="B10" s="36" t="s">
        <v>147</v>
      </c>
      <c r="C10" s="7" t="s">
        <v>35</v>
      </c>
      <c r="D10" s="8" t="s">
        <v>116</v>
      </c>
      <c r="E10" s="8" t="s">
        <v>117</v>
      </c>
      <c r="F10" s="6" t="s">
        <v>39</v>
      </c>
      <c r="G10" s="30">
        <v>6545098.8499999996</v>
      </c>
      <c r="H10" s="30">
        <v>7376711.6900000004</v>
      </c>
      <c r="I10" s="45">
        <v>1</v>
      </c>
      <c r="J10" s="41"/>
      <c r="K10" s="40"/>
    </row>
    <row r="11" spans="1:75" s="18" customFormat="1" ht="42" x14ac:dyDescent="0.3">
      <c r="A11" s="16" t="s">
        <v>4</v>
      </c>
      <c r="B11" s="16" t="s">
        <v>44</v>
      </c>
      <c r="C11" s="9" t="s">
        <v>35</v>
      </c>
      <c r="D11" s="10" t="s">
        <v>124</v>
      </c>
      <c r="E11" s="10" t="s">
        <v>123</v>
      </c>
      <c r="F11" s="17" t="s">
        <v>45</v>
      </c>
      <c r="G11" s="19">
        <v>143023.57</v>
      </c>
      <c r="H11" s="19">
        <v>159059.88</v>
      </c>
      <c r="I11" s="46">
        <v>1</v>
      </c>
      <c r="J11" s="16"/>
      <c r="K11" s="32"/>
      <c r="L11" s="32"/>
      <c r="M11" s="32"/>
      <c r="N11" s="32"/>
      <c r="O11" s="32"/>
      <c r="P11" s="32"/>
      <c r="Q11" s="32"/>
      <c r="R11" s="32"/>
      <c r="S11" s="32"/>
      <c r="T11" s="32"/>
      <c r="U11" s="32"/>
      <c r="V11" s="32"/>
      <c r="W11" s="32"/>
      <c r="X11" s="32"/>
      <c r="Y11" s="32"/>
      <c r="Z11" s="32"/>
      <c r="AA11" s="32"/>
      <c r="AB11" s="32"/>
      <c r="AC11" s="32"/>
      <c r="AD11" s="32"/>
    </row>
    <row r="12" spans="1:75" s="18" customFormat="1" ht="42" x14ac:dyDescent="0.3">
      <c r="A12" s="16" t="s">
        <v>4</v>
      </c>
      <c r="B12" s="16" t="s">
        <v>42</v>
      </c>
      <c r="C12" s="9" t="s">
        <v>35</v>
      </c>
      <c r="D12" s="10" t="s">
        <v>122</v>
      </c>
      <c r="E12" s="10" t="s">
        <v>121</v>
      </c>
      <c r="F12" s="17" t="s">
        <v>43</v>
      </c>
      <c r="G12" s="19">
        <v>176160.58</v>
      </c>
      <c r="H12" s="19">
        <v>188272.02</v>
      </c>
      <c r="I12" s="46">
        <v>1</v>
      </c>
      <c r="J12" s="16"/>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row>
    <row r="13" spans="1:75" ht="56" x14ac:dyDescent="0.3">
      <c r="A13" s="16" t="s">
        <v>5</v>
      </c>
      <c r="B13" s="16" t="s">
        <v>7</v>
      </c>
      <c r="C13" s="9" t="s">
        <v>35</v>
      </c>
      <c r="D13" s="10" t="s">
        <v>126</v>
      </c>
      <c r="E13" s="10" t="s">
        <v>125</v>
      </c>
      <c r="F13" s="15" t="s">
        <v>46</v>
      </c>
      <c r="G13" s="19">
        <v>376911.91</v>
      </c>
      <c r="H13" s="19">
        <v>567594.31999999995</v>
      </c>
      <c r="I13" s="46">
        <v>1</v>
      </c>
      <c r="J13" s="16"/>
      <c r="K13" s="1"/>
      <c r="L13" s="1"/>
      <c r="M13" s="1"/>
      <c r="N13" s="1"/>
      <c r="O13" s="1"/>
      <c r="P13" s="1"/>
      <c r="Q13" s="1"/>
      <c r="R13" s="1"/>
      <c r="S13" s="1"/>
      <c r="T13" s="1"/>
      <c r="U13" s="1"/>
      <c r="V13" s="1"/>
      <c r="W13" s="1"/>
      <c r="X13" s="1"/>
      <c r="Y13" s="1"/>
      <c r="Z13" s="1"/>
      <c r="AA13" s="1"/>
      <c r="AB13" s="1"/>
      <c r="AC13" s="1"/>
      <c r="AD13" s="1"/>
    </row>
    <row r="14" spans="1:75" ht="55" customHeight="1" x14ac:dyDescent="0.3">
      <c r="A14" s="29" t="s">
        <v>253</v>
      </c>
      <c r="B14" s="71" t="s">
        <v>254</v>
      </c>
      <c r="C14" s="45" t="s">
        <v>35</v>
      </c>
      <c r="D14" s="73" t="s">
        <v>255</v>
      </c>
      <c r="E14" s="73" t="s">
        <v>256</v>
      </c>
      <c r="F14" s="43" t="s">
        <v>258</v>
      </c>
      <c r="G14" s="30">
        <v>528701.67000000004</v>
      </c>
      <c r="H14" s="30">
        <v>87000</v>
      </c>
      <c r="I14" s="45">
        <v>2</v>
      </c>
      <c r="J14" s="41" t="s">
        <v>257</v>
      </c>
      <c r="K14" s="1"/>
      <c r="L14" s="1"/>
      <c r="M14" s="1"/>
      <c r="N14" s="1"/>
      <c r="O14" s="1"/>
      <c r="P14" s="1"/>
      <c r="Q14" s="1"/>
      <c r="R14" s="1"/>
      <c r="S14" s="1"/>
      <c r="T14" s="1"/>
      <c r="U14" s="1"/>
      <c r="V14" s="1"/>
      <c r="W14" s="1"/>
      <c r="X14" s="1"/>
      <c r="Y14" s="1"/>
      <c r="Z14" s="1"/>
      <c r="AA14" s="1"/>
      <c r="AB14" s="1"/>
      <c r="AC14" s="1"/>
      <c r="AD14" s="1"/>
    </row>
    <row r="15" spans="1:75" s="1" customFormat="1" ht="42" x14ac:dyDescent="0.3">
      <c r="A15" s="29" t="s">
        <v>6</v>
      </c>
      <c r="B15" s="29" t="s">
        <v>47</v>
      </c>
      <c r="C15" s="7" t="s">
        <v>35</v>
      </c>
      <c r="D15" s="8" t="s">
        <v>128</v>
      </c>
      <c r="E15" s="8" t="s">
        <v>127</v>
      </c>
      <c r="F15" s="6" t="s">
        <v>48</v>
      </c>
      <c r="G15" s="30">
        <v>1196881.51</v>
      </c>
      <c r="H15" s="30">
        <v>1039160.96</v>
      </c>
      <c r="I15" s="45">
        <v>1</v>
      </c>
      <c r="J15" s="29"/>
    </row>
    <row r="16" spans="1:75" s="21" customFormat="1" ht="42" x14ac:dyDescent="0.3">
      <c r="A16" s="22" t="s">
        <v>8</v>
      </c>
      <c r="B16" s="22" t="s">
        <v>49</v>
      </c>
      <c r="C16" s="20" t="s">
        <v>35</v>
      </c>
      <c r="D16" s="10" t="s">
        <v>131</v>
      </c>
      <c r="E16" s="10" t="s">
        <v>130</v>
      </c>
      <c r="F16" s="3" t="s">
        <v>50</v>
      </c>
      <c r="G16" s="19">
        <v>2431808.14</v>
      </c>
      <c r="H16" s="19">
        <v>4030299.4</v>
      </c>
      <c r="I16" s="46">
        <v>1</v>
      </c>
      <c r="J16" s="42"/>
      <c r="K16" s="33"/>
      <c r="L16" s="33"/>
      <c r="M16" s="33"/>
      <c r="N16" s="33"/>
      <c r="O16" s="33"/>
      <c r="P16" s="33"/>
      <c r="Q16" s="33"/>
      <c r="R16" s="33"/>
      <c r="S16" s="33"/>
      <c r="T16" s="33"/>
      <c r="U16" s="33"/>
      <c r="V16" s="33"/>
      <c r="W16" s="33"/>
      <c r="X16" s="33"/>
      <c r="Y16" s="33"/>
      <c r="Z16" s="33"/>
      <c r="AA16" s="33"/>
      <c r="AB16" s="33"/>
      <c r="AC16" s="33"/>
      <c r="AD16" s="33"/>
    </row>
    <row r="17" spans="1:43" ht="42" x14ac:dyDescent="0.3">
      <c r="A17" s="16" t="s">
        <v>9</v>
      </c>
      <c r="B17" s="16" t="s">
        <v>51</v>
      </c>
      <c r="C17" s="9" t="s">
        <v>35</v>
      </c>
      <c r="D17" s="10" t="s">
        <v>133</v>
      </c>
      <c r="E17" s="10" t="s">
        <v>132</v>
      </c>
      <c r="F17" s="15" t="s">
        <v>52</v>
      </c>
      <c r="G17" s="19">
        <v>820689.45</v>
      </c>
      <c r="H17" s="19">
        <v>839258.4</v>
      </c>
      <c r="I17" s="46">
        <v>1</v>
      </c>
      <c r="J17" s="16"/>
      <c r="K17" s="1"/>
      <c r="L17" s="1"/>
      <c r="M17" s="1"/>
      <c r="N17" s="1"/>
      <c r="O17" s="1"/>
      <c r="P17" s="1"/>
      <c r="Q17" s="1"/>
      <c r="R17" s="1"/>
      <c r="S17" s="1"/>
      <c r="T17" s="1"/>
      <c r="U17" s="1"/>
      <c r="V17" s="1"/>
      <c r="W17" s="1"/>
      <c r="X17" s="1"/>
      <c r="Y17" s="1"/>
      <c r="Z17" s="1"/>
      <c r="AA17" s="1"/>
      <c r="AB17" s="1"/>
      <c r="AC17" s="1"/>
      <c r="AD17" s="1"/>
    </row>
    <row r="18" spans="1:43" ht="42" customHeight="1" x14ac:dyDescent="0.3">
      <c r="A18" s="16" t="s">
        <v>10</v>
      </c>
      <c r="B18" s="16" t="s">
        <v>134</v>
      </c>
      <c r="C18" s="9" t="s">
        <v>35</v>
      </c>
      <c r="D18" s="10" t="s">
        <v>128</v>
      </c>
      <c r="E18" s="10" t="s">
        <v>135</v>
      </c>
      <c r="F18" s="23" t="s">
        <v>53</v>
      </c>
      <c r="G18" s="19">
        <v>431794.23</v>
      </c>
      <c r="H18" s="19">
        <v>571104.88</v>
      </c>
      <c r="I18" s="46">
        <v>1</v>
      </c>
      <c r="J18" s="16"/>
      <c r="K18" s="1"/>
      <c r="L18" s="1"/>
      <c r="M18" s="1"/>
      <c r="N18" s="1"/>
      <c r="O18" s="1"/>
      <c r="P18" s="1"/>
      <c r="Q18" s="1"/>
      <c r="R18" s="1"/>
      <c r="S18" s="1"/>
      <c r="T18" s="1"/>
      <c r="U18" s="1"/>
      <c r="V18" s="1"/>
      <c r="W18" s="1"/>
      <c r="X18" s="1"/>
      <c r="Y18" s="1"/>
      <c r="Z18" s="1"/>
      <c r="AA18" s="1"/>
      <c r="AB18" s="1"/>
      <c r="AC18" s="1"/>
    </row>
    <row r="19" spans="1:43" s="1" customFormat="1" ht="42" x14ac:dyDescent="0.3">
      <c r="A19" s="29" t="s">
        <v>54</v>
      </c>
      <c r="B19" s="29" t="s">
        <v>55</v>
      </c>
      <c r="C19" s="7" t="s">
        <v>35</v>
      </c>
      <c r="D19" s="8" t="s">
        <v>137</v>
      </c>
      <c r="E19" s="8" t="s">
        <v>136</v>
      </c>
      <c r="F19" s="6" t="s">
        <v>56</v>
      </c>
      <c r="G19" s="30">
        <v>16812.68</v>
      </c>
      <c r="H19" s="30">
        <v>13436.28</v>
      </c>
      <c r="I19" s="45">
        <v>1</v>
      </c>
      <c r="J19" s="37"/>
    </row>
    <row r="20" spans="1:43" s="1" customFormat="1" ht="42" x14ac:dyDescent="0.3">
      <c r="A20" s="29" t="s">
        <v>57</v>
      </c>
      <c r="B20" s="36" t="s">
        <v>11</v>
      </c>
      <c r="C20" s="7" t="s">
        <v>35</v>
      </c>
      <c r="D20" s="8" t="s">
        <v>140</v>
      </c>
      <c r="E20" s="8" t="s">
        <v>136</v>
      </c>
      <c r="F20" s="37" t="s">
        <v>58</v>
      </c>
      <c r="G20" s="30">
        <v>215000.75</v>
      </c>
      <c r="H20" s="30">
        <v>196366.51</v>
      </c>
      <c r="I20" s="45">
        <v>1</v>
      </c>
      <c r="J20" s="43"/>
    </row>
    <row r="21" spans="1:43" s="1" customFormat="1" ht="42" x14ac:dyDescent="0.3">
      <c r="A21" s="29" t="s">
        <v>12</v>
      </c>
      <c r="B21" s="29" t="s">
        <v>141</v>
      </c>
      <c r="C21" s="7" t="s">
        <v>35</v>
      </c>
      <c r="D21" s="8" t="s">
        <v>142</v>
      </c>
      <c r="E21" s="8" t="s">
        <v>130</v>
      </c>
      <c r="F21" s="6" t="s">
        <v>59</v>
      </c>
      <c r="G21" s="30">
        <v>81157.899999999994</v>
      </c>
      <c r="H21" s="30">
        <v>74157.98</v>
      </c>
      <c r="I21" s="45">
        <v>1</v>
      </c>
      <c r="J21" s="44"/>
    </row>
    <row r="22" spans="1:43" ht="98" x14ac:dyDescent="0.3">
      <c r="A22" s="16" t="s">
        <v>60</v>
      </c>
      <c r="B22" s="16" t="s">
        <v>61</v>
      </c>
      <c r="C22" s="9" t="s">
        <v>35</v>
      </c>
      <c r="D22" s="10" t="s">
        <v>144</v>
      </c>
      <c r="E22" s="10" t="s">
        <v>143</v>
      </c>
      <c r="F22" s="17" t="s">
        <v>62</v>
      </c>
      <c r="G22" s="19">
        <v>576303.73</v>
      </c>
      <c r="H22" s="19">
        <v>926670.5</v>
      </c>
      <c r="I22" s="46">
        <v>3</v>
      </c>
      <c r="J22" s="42" t="s">
        <v>494</v>
      </c>
      <c r="K22" s="1"/>
      <c r="L22" s="1"/>
      <c r="M22" s="1"/>
      <c r="N22" s="1"/>
      <c r="O22" s="1"/>
      <c r="P22" s="1"/>
      <c r="Q22" s="1"/>
      <c r="R22" s="1"/>
      <c r="S22" s="1"/>
      <c r="T22" s="1"/>
      <c r="U22" s="1"/>
      <c r="V22" s="1"/>
      <c r="W22" s="1"/>
      <c r="X22" s="1"/>
      <c r="Y22" s="1"/>
      <c r="Z22" s="1"/>
      <c r="AA22" s="1"/>
      <c r="AB22" s="1"/>
      <c r="AC22" s="1"/>
    </row>
    <row r="23" spans="1:43" ht="42" x14ac:dyDescent="0.3">
      <c r="A23" s="22" t="s">
        <v>154</v>
      </c>
      <c r="B23" s="22" t="s">
        <v>13</v>
      </c>
      <c r="C23" s="9" t="s">
        <v>35</v>
      </c>
      <c r="D23" s="10" t="s">
        <v>149</v>
      </c>
      <c r="E23" s="10" t="s">
        <v>148</v>
      </c>
      <c r="F23" s="15" t="s">
        <v>150</v>
      </c>
      <c r="G23" s="19">
        <v>341333.26</v>
      </c>
      <c r="H23" s="19">
        <v>294117.74</v>
      </c>
      <c r="I23" s="46">
        <v>1</v>
      </c>
      <c r="J23" s="16"/>
      <c r="K23" s="1"/>
      <c r="L23" s="1"/>
      <c r="M23" s="1"/>
      <c r="N23" s="1"/>
    </row>
    <row r="24" spans="1:43" ht="56" x14ac:dyDescent="0.3">
      <c r="A24" s="36" t="s">
        <v>155</v>
      </c>
      <c r="B24" s="36" t="s">
        <v>66</v>
      </c>
      <c r="C24" s="7" t="s">
        <v>35</v>
      </c>
      <c r="D24" s="8" t="s">
        <v>149</v>
      </c>
      <c r="E24" s="8" t="s">
        <v>152</v>
      </c>
      <c r="F24" s="6" t="s">
        <v>153</v>
      </c>
      <c r="G24" s="30">
        <v>54284.41</v>
      </c>
      <c r="H24" s="30">
        <v>63897.23</v>
      </c>
      <c r="I24" s="45">
        <v>1</v>
      </c>
      <c r="J24" s="29"/>
      <c r="K24" s="1"/>
      <c r="L24" s="1"/>
      <c r="M24" s="1"/>
      <c r="N24" s="1"/>
    </row>
    <row r="25" spans="1:43" ht="42" x14ac:dyDescent="0.3">
      <c r="A25" s="16" t="s">
        <v>14</v>
      </c>
      <c r="B25" s="16" t="s">
        <v>63</v>
      </c>
      <c r="C25" s="9" t="s">
        <v>35</v>
      </c>
      <c r="D25" s="10" t="s">
        <v>157</v>
      </c>
      <c r="E25" s="10" t="s">
        <v>156</v>
      </c>
      <c r="F25" s="15" t="s">
        <v>64</v>
      </c>
      <c r="G25" s="19">
        <v>85916.81</v>
      </c>
      <c r="H25" s="19">
        <v>72281.13</v>
      </c>
      <c r="I25" s="9">
        <v>1</v>
      </c>
      <c r="J25" s="16"/>
      <c r="K25" s="1"/>
      <c r="L25" s="1"/>
      <c r="M25" s="1"/>
      <c r="N25" s="1"/>
    </row>
    <row r="26" spans="1:43" ht="42" x14ac:dyDescent="0.3">
      <c r="A26" s="16" t="s">
        <v>158</v>
      </c>
      <c r="B26" s="16" t="s">
        <v>65</v>
      </c>
      <c r="C26" s="9" t="s">
        <v>35</v>
      </c>
      <c r="D26" s="10" t="s">
        <v>160</v>
      </c>
      <c r="E26" s="10" t="s">
        <v>159</v>
      </c>
      <c r="F26" s="15" t="s">
        <v>64</v>
      </c>
      <c r="G26" s="19">
        <v>167366.35999999999</v>
      </c>
      <c r="H26" s="19">
        <v>169397.48</v>
      </c>
      <c r="I26" s="9">
        <v>1</v>
      </c>
      <c r="J26" s="17"/>
      <c r="K26" s="1"/>
      <c r="L26" s="1"/>
      <c r="M26" s="1"/>
      <c r="N26" s="1"/>
    </row>
    <row r="27" spans="1:43" ht="42" x14ac:dyDescent="0.3">
      <c r="A27" s="16" t="s">
        <v>67</v>
      </c>
      <c r="B27" s="16" t="s">
        <v>68</v>
      </c>
      <c r="C27" s="9" t="s">
        <v>35</v>
      </c>
      <c r="D27" s="10" t="s">
        <v>162</v>
      </c>
      <c r="E27" s="10" t="s">
        <v>161</v>
      </c>
      <c r="F27" s="15" t="s">
        <v>163</v>
      </c>
      <c r="G27" s="19">
        <v>818746.85</v>
      </c>
      <c r="H27" s="19">
        <v>1072919.67</v>
      </c>
      <c r="I27" s="9">
        <v>1</v>
      </c>
      <c r="J27" s="16"/>
      <c r="K27" s="1"/>
      <c r="L27" s="1"/>
      <c r="M27" s="1"/>
      <c r="N27" s="1"/>
    </row>
    <row r="28" spans="1:43" ht="42" x14ac:dyDescent="0.3">
      <c r="A28" s="16" t="s">
        <v>15</v>
      </c>
      <c r="B28" s="16" t="s">
        <v>69</v>
      </c>
      <c r="C28" s="9" t="s">
        <v>35</v>
      </c>
      <c r="D28" s="10" t="s">
        <v>179</v>
      </c>
      <c r="E28" s="10" t="s">
        <v>164</v>
      </c>
      <c r="F28" s="15" t="s">
        <v>70</v>
      </c>
      <c r="G28" s="19">
        <v>688576.15</v>
      </c>
      <c r="H28" s="19">
        <v>646361.22</v>
      </c>
      <c r="I28" s="9">
        <v>1</v>
      </c>
      <c r="J28" s="16"/>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1:43" ht="42" x14ac:dyDescent="0.3">
      <c r="A29" s="16" t="s">
        <v>21</v>
      </c>
      <c r="B29" s="16" t="s">
        <v>16</v>
      </c>
      <c r="C29" s="9" t="s">
        <v>35</v>
      </c>
      <c r="D29" s="10" t="s">
        <v>180</v>
      </c>
      <c r="E29" s="10" t="s">
        <v>174</v>
      </c>
      <c r="F29" s="15" t="s">
        <v>71</v>
      </c>
      <c r="G29" s="19">
        <v>132846.19</v>
      </c>
      <c r="H29" s="19">
        <v>137801.85999999999</v>
      </c>
      <c r="I29" s="9">
        <v>1</v>
      </c>
      <c r="J29" s="16"/>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row>
    <row r="30" spans="1:43" s="1" customFormat="1" x14ac:dyDescent="0.3">
      <c r="A30" s="65">
        <v>400</v>
      </c>
      <c r="B30" s="69" t="s">
        <v>208</v>
      </c>
      <c r="C30" s="54"/>
      <c r="D30" s="55"/>
      <c r="E30" s="55"/>
      <c r="F30" s="56"/>
      <c r="G30" s="57"/>
      <c r="H30" s="57"/>
      <c r="I30" s="54"/>
      <c r="J30" s="58"/>
    </row>
    <row r="31" spans="1:43" ht="42" x14ac:dyDescent="0.3">
      <c r="A31" s="16" t="s">
        <v>23</v>
      </c>
      <c r="B31" s="16" t="s">
        <v>182</v>
      </c>
      <c r="C31" s="9" t="s">
        <v>35</v>
      </c>
      <c r="D31" s="10" t="s">
        <v>183</v>
      </c>
      <c r="E31" s="10" t="s">
        <v>184</v>
      </c>
      <c r="F31" s="15" t="s">
        <v>73</v>
      </c>
      <c r="G31" s="19">
        <v>1897682.52</v>
      </c>
      <c r="H31" s="19">
        <v>2155447.35</v>
      </c>
      <c r="I31" s="9">
        <v>1</v>
      </c>
      <c r="J31" s="1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1:43" s="1" customFormat="1" ht="56" x14ac:dyDescent="0.3">
      <c r="A32" s="29" t="s">
        <v>24</v>
      </c>
      <c r="B32" s="29" t="s">
        <v>185</v>
      </c>
      <c r="C32" s="7" t="s">
        <v>35</v>
      </c>
      <c r="D32" s="8" t="s">
        <v>128</v>
      </c>
      <c r="E32" s="8" t="s">
        <v>186</v>
      </c>
      <c r="F32" s="6" t="s">
        <v>187</v>
      </c>
      <c r="G32" s="30">
        <v>295387.99</v>
      </c>
      <c r="H32" s="30">
        <v>361653.65</v>
      </c>
      <c r="I32" s="7">
        <v>1</v>
      </c>
      <c r="J32" s="31"/>
    </row>
    <row r="33" spans="1:43" ht="42" x14ac:dyDescent="0.3">
      <c r="A33" s="16" t="s">
        <v>25</v>
      </c>
      <c r="B33" s="16" t="s">
        <v>188</v>
      </c>
      <c r="C33" s="9" t="s">
        <v>35</v>
      </c>
      <c r="D33" s="10" t="s">
        <v>189</v>
      </c>
      <c r="E33" s="10" t="s">
        <v>190</v>
      </c>
      <c r="F33" s="4" t="s">
        <v>86</v>
      </c>
      <c r="G33" s="19">
        <v>1205304.99</v>
      </c>
      <c r="H33" s="30">
        <v>1325127.79</v>
      </c>
      <c r="I33" s="9">
        <v>1</v>
      </c>
      <c r="J33" s="16"/>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row>
    <row r="34" spans="1:43" ht="42" x14ac:dyDescent="0.3">
      <c r="A34" s="16" t="s">
        <v>26</v>
      </c>
      <c r="B34" s="16" t="s">
        <v>191</v>
      </c>
      <c r="C34" s="9" t="s">
        <v>35</v>
      </c>
      <c r="D34" s="10" t="s">
        <v>192</v>
      </c>
      <c r="E34" s="10" t="s">
        <v>193</v>
      </c>
      <c r="F34" s="15" t="s">
        <v>87</v>
      </c>
      <c r="G34" s="19">
        <v>2346027.9300000002</v>
      </c>
      <c r="H34" s="19">
        <v>2606292</v>
      </c>
      <c r="I34" s="9">
        <v>1</v>
      </c>
      <c r="J34" s="16"/>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row>
    <row r="35" spans="1:43" s="1" customFormat="1" ht="42" x14ac:dyDescent="0.3">
      <c r="A35" s="36" t="s">
        <v>74</v>
      </c>
      <c r="B35" s="36" t="s">
        <v>194</v>
      </c>
      <c r="C35" s="7" t="s">
        <v>35</v>
      </c>
      <c r="D35" s="10" t="s">
        <v>195</v>
      </c>
      <c r="E35" s="10" t="s">
        <v>196</v>
      </c>
      <c r="F35" s="6" t="s">
        <v>88</v>
      </c>
      <c r="G35" s="30">
        <v>1049698.57</v>
      </c>
      <c r="H35" s="30">
        <v>1244111.55</v>
      </c>
      <c r="I35" s="7">
        <v>2</v>
      </c>
      <c r="J35" s="17" t="s">
        <v>198</v>
      </c>
    </row>
    <row r="36" spans="1:43" ht="42" x14ac:dyDescent="0.3">
      <c r="A36" s="16" t="s">
        <v>27</v>
      </c>
      <c r="B36" s="16" t="s">
        <v>18</v>
      </c>
      <c r="C36" s="9" t="s">
        <v>35</v>
      </c>
      <c r="D36" s="10" t="s">
        <v>128</v>
      </c>
      <c r="E36" s="10" t="s">
        <v>193</v>
      </c>
      <c r="F36" s="15" t="s">
        <v>89</v>
      </c>
      <c r="G36" s="19">
        <v>2741442.51</v>
      </c>
      <c r="H36" s="19">
        <v>3027810.6</v>
      </c>
      <c r="I36" s="9">
        <v>1</v>
      </c>
      <c r="J36" s="16"/>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row>
    <row r="37" spans="1:43" ht="42" x14ac:dyDescent="0.3">
      <c r="A37" s="16" t="s">
        <v>28</v>
      </c>
      <c r="B37" s="16" t="s">
        <v>229</v>
      </c>
      <c r="C37" s="46" t="s">
        <v>35</v>
      </c>
      <c r="D37" s="10" t="s">
        <v>199</v>
      </c>
      <c r="E37" s="10" t="s">
        <v>135</v>
      </c>
      <c r="F37" s="15" t="s">
        <v>89</v>
      </c>
      <c r="G37" s="19">
        <v>539472.93000000005</v>
      </c>
      <c r="H37" s="19">
        <v>545647.39</v>
      </c>
      <c r="I37" s="9">
        <v>1</v>
      </c>
      <c r="J37" s="26"/>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row>
    <row r="38" spans="1:43" s="1" customFormat="1" ht="42" x14ac:dyDescent="0.3">
      <c r="A38" s="29" t="s">
        <v>75</v>
      </c>
      <c r="B38" s="29" t="s">
        <v>230</v>
      </c>
      <c r="C38" s="46" t="s">
        <v>35</v>
      </c>
      <c r="D38" s="10" t="s">
        <v>149</v>
      </c>
      <c r="E38" s="10" t="s">
        <v>200</v>
      </c>
      <c r="F38" s="6" t="s">
        <v>90</v>
      </c>
      <c r="G38" s="30">
        <v>236249.12</v>
      </c>
      <c r="H38" s="30">
        <v>211204.01</v>
      </c>
      <c r="I38" s="7">
        <v>1</v>
      </c>
      <c r="J38" s="31"/>
    </row>
    <row r="39" spans="1:43" ht="42" x14ac:dyDescent="0.3">
      <c r="A39" s="16" t="s">
        <v>29</v>
      </c>
      <c r="B39" s="16" t="s">
        <v>231</v>
      </c>
      <c r="C39" s="46" t="s">
        <v>35</v>
      </c>
      <c r="D39" s="10" t="s">
        <v>201</v>
      </c>
      <c r="E39" s="10" t="s">
        <v>202</v>
      </c>
      <c r="F39" s="15" t="s">
        <v>532</v>
      </c>
      <c r="G39" s="19">
        <v>1038698.24</v>
      </c>
      <c r="H39" s="19">
        <v>1157063.75</v>
      </c>
      <c r="I39" s="9">
        <v>1</v>
      </c>
      <c r="J39" s="16"/>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row>
    <row r="40" spans="1:43" ht="56" x14ac:dyDescent="0.3">
      <c r="A40" s="16" t="s">
        <v>30</v>
      </c>
      <c r="B40" s="16" t="s">
        <v>19</v>
      </c>
      <c r="C40" s="9" t="s">
        <v>35</v>
      </c>
      <c r="D40" s="10" t="s">
        <v>160</v>
      </c>
      <c r="E40" s="10" t="s">
        <v>203</v>
      </c>
      <c r="F40" s="15" t="s">
        <v>91</v>
      </c>
      <c r="G40" s="19">
        <v>380740.5</v>
      </c>
      <c r="H40" s="19">
        <v>400461.29</v>
      </c>
      <c r="I40" s="9">
        <v>1</v>
      </c>
      <c r="J40" s="1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row>
    <row r="41" spans="1:43" ht="42" x14ac:dyDescent="0.3">
      <c r="A41" s="16" t="s">
        <v>76</v>
      </c>
      <c r="B41" s="17" t="s">
        <v>204</v>
      </c>
      <c r="C41" s="9" t="s">
        <v>35</v>
      </c>
      <c r="D41" s="10" t="s">
        <v>206</v>
      </c>
      <c r="E41" s="10" t="s">
        <v>205</v>
      </c>
      <c r="F41" s="15" t="s">
        <v>92</v>
      </c>
      <c r="G41" s="19">
        <v>22285.46</v>
      </c>
      <c r="H41" s="19">
        <v>22336.77</v>
      </c>
      <c r="I41" s="9">
        <v>1</v>
      </c>
      <c r="J41" s="1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row>
    <row r="42" spans="1:43" ht="70" x14ac:dyDescent="0.3">
      <c r="A42" s="16" t="s">
        <v>31</v>
      </c>
      <c r="B42" s="16" t="s">
        <v>210</v>
      </c>
      <c r="C42" s="9" t="s">
        <v>35</v>
      </c>
      <c r="D42" s="10" t="s">
        <v>183</v>
      </c>
      <c r="E42" s="10" t="s">
        <v>211</v>
      </c>
      <c r="F42" s="17" t="s">
        <v>93</v>
      </c>
      <c r="G42" s="19">
        <v>419406.15</v>
      </c>
      <c r="H42" s="19">
        <v>564303.09</v>
      </c>
      <c r="I42" s="9">
        <v>2</v>
      </c>
      <c r="J42" s="17" t="s">
        <v>212</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row>
    <row r="43" spans="1:43" ht="42" x14ac:dyDescent="0.3">
      <c r="A43" s="16" t="s">
        <v>77</v>
      </c>
      <c r="B43" s="16" t="s">
        <v>213</v>
      </c>
      <c r="C43" s="9" t="s">
        <v>35</v>
      </c>
      <c r="D43" s="10" t="s">
        <v>214</v>
      </c>
      <c r="E43" s="10" t="s">
        <v>215</v>
      </c>
      <c r="F43" s="15" t="s">
        <v>93</v>
      </c>
      <c r="G43" s="19">
        <v>543825.87</v>
      </c>
      <c r="H43" s="19">
        <v>575677.51</v>
      </c>
      <c r="I43" s="9">
        <v>1</v>
      </c>
      <c r="J43" s="26"/>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row>
    <row r="44" spans="1:43" ht="56" x14ac:dyDescent="0.3">
      <c r="A44" s="16" t="s">
        <v>78</v>
      </c>
      <c r="B44" s="16" t="s">
        <v>216</v>
      </c>
      <c r="C44" s="9" t="s">
        <v>35</v>
      </c>
      <c r="D44" s="10" t="s">
        <v>217</v>
      </c>
      <c r="E44" s="10" t="s">
        <v>218</v>
      </c>
      <c r="F44" s="15" t="s">
        <v>94</v>
      </c>
      <c r="G44" s="19">
        <v>201486.31</v>
      </c>
      <c r="H44" s="19">
        <f>'[1]Neues Haus 2'!$L$554</f>
        <v>189673.98</v>
      </c>
      <c r="I44" s="9">
        <v>1</v>
      </c>
      <c r="J44" s="1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row>
    <row r="45" spans="1:43" ht="42" x14ac:dyDescent="0.3">
      <c r="A45" s="16" t="s">
        <v>79</v>
      </c>
      <c r="B45" s="16" t="s">
        <v>219</v>
      </c>
      <c r="C45" s="9" t="s">
        <v>35</v>
      </c>
      <c r="D45" s="10" t="s">
        <v>220</v>
      </c>
      <c r="E45" s="10" t="s">
        <v>221</v>
      </c>
      <c r="F45" s="15" t="s">
        <v>95</v>
      </c>
      <c r="G45" s="19">
        <v>255609.62</v>
      </c>
      <c r="H45" s="19">
        <v>255135.23</v>
      </c>
      <c r="I45" s="9">
        <v>1</v>
      </c>
      <c r="J45" s="1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row>
    <row r="46" spans="1:43" s="1" customFormat="1" ht="42" x14ac:dyDescent="0.3">
      <c r="A46" s="36" t="s">
        <v>32</v>
      </c>
      <c r="B46" s="36" t="s">
        <v>222</v>
      </c>
      <c r="C46" s="7" t="s">
        <v>35</v>
      </c>
      <c r="D46" s="8" t="s">
        <v>189</v>
      </c>
      <c r="E46" s="8" t="s">
        <v>221</v>
      </c>
      <c r="F46" s="6" t="s">
        <v>97</v>
      </c>
      <c r="G46" s="30">
        <v>569462.6</v>
      </c>
      <c r="H46" s="30">
        <v>577662.25</v>
      </c>
      <c r="I46" s="7">
        <v>1</v>
      </c>
      <c r="J46" s="31"/>
    </row>
    <row r="47" spans="1:43" ht="42" x14ac:dyDescent="0.3">
      <c r="A47" s="16" t="s">
        <v>80</v>
      </c>
      <c r="B47" s="16" t="s">
        <v>223</v>
      </c>
      <c r="C47" s="9" t="s">
        <v>35</v>
      </c>
      <c r="D47" s="10" t="s">
        <v>224</v>
      </c>
      <c r="E47" s="10" t="s">
        <v>225</v>
      </c>
      <c r="F47" s="15" t="s">
        <v>98</v>
      </c>
      <c r="G47" s="19">
        <v>13395.83</v>
      </c>
      <c r="H47" s="19">
        <v>12004.19</v>
      </c>
      <c r="I47" s="9">
        <v>1</v>
      </c>
      <c r="J47" s="27"/>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row>
    <row r="48" spans="1:43" s="1" customFormat="1" ht="42" x14ac:dyDescent="0.3">
      <c r="A48" s="36" t="s">
        <v>33</v>
      </c>
      <c r="B48" s="36" t="s">
        <v>226</v>
      </c>
      <c r="C48" s="7" t="s">
        <v>35</v>
      </c>
      <c r="D48" s="8" t="s">
        <v>227</v>
      </c>
      <c r="E48" s="8" t="s">
        <v>228</v>
      </c>
      <c r="F48" s="6" t="s">
        <v>99</v>
      </c>
      <c r="G48" s="30">
        <v>628931.80000000005</v>
      </c>
      <c r="H48" s="30">
        <v>1043940.14</v>
      </c>
      <c r="I48" s="7">
        <v>1</v>
      </c>
      <c r="J48" s="31"/>
    </row>
    <row r="49" spans="1:43" s="1" customFormat="1" ht="42" x14ac:dyDescent="0.3">
      <c r="A49" s="36" t="s">
        <v>34</v>
      </c>
      <c r="B49" s="36" t="s">
        <v>232</v>
      </c>
      <c r="C49" s="7" t="s">
        <v>35</v>
      </c>
      <c r="D49" s="8" t="s">
        <v>233</v>
      </c>
      <c r="E49" s="8" t="s">
        <v>156</v>
      </c>
      <c r="F49" s="6" t="s">
        <v>100</v>
      </c>
      <c r="G49" s="30">
        <v>136169.64000000001</v>
      </c>
      <c r="H49" s="30">
        <v>223785.41</v>
      </c>
      <c r="I49" s="7">
        <v>1</v>
      </c>
      <c r="J49" s="36"/>
    </row>
    <row r="50" spans="1:43" s="1" customFormat="1" x14ac:dyDescent="0.3">
      <c r="A50" s="65">
        <v>500</v>
      </c>
      <c r="B50" s="65" t="s">
        <v>81</v>
      </c>
      <c r="C50" s="59"/>
      <c r="D50" s="66"/>
      <c r="E50" s="66"/>
      <c r="F50" s="56"/>
      <c r="G50" s="67"/>
      <c r="H50" s="67"/>
      <c r="I50" s="59"/>
      <c r="J50" s="60"/>
    </row>
    <row r="51" spans="1:43" ht="42" x14ac:dyDescent="0.3">
      <c r="A51" s="16" t="s">
        <v>20</v>
      </c>
      <c r="B51" s="16" t="s">
        <v>81</v>
      </c>
      <c r="C51" s="9" t="s">
        <v>35</v>
      </c>
      <c r="D51" s="10" t="s">
        <v>149</v>
      </c>
      <c r="E51" s="10" t="s">
        <v>234</v>
      </c>
      <c r="F51" s="6" t="s">
        <v>39</v>
      </c>
      <c r="G51" s="19">
        <v>1395750.69</v>
      </c>
      <c r="H51" s="108">
        <v>2041423.75</v>
      </c>
      <c r="I51" s="9">
        <v>1</v>
      </c>
      <c r="J51" s="1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row>
    <row r="52" spans="1:43" s="1" customFormat="1" x14ac:dyDescent="0.3">
      <c r="A52" s="65">
        <v>600</v>
      </c>
      <c r="B52" s="65" t="s">
        <v>209</v>
      </c>
      <c r="C52" s="59"/>
      <c r="D52" s="66"/>
      <c r="E52" s="66"/>
      <c r="F52" s="56"/>
      <c r="G52" s="67"/>
      <c r="H52" s="67"/>
      <c r="I52" s="59"/>
      <c r="J52" s="60"/>
    </row>
    <row r="53" spans="1:43" s="1" customFormat="1" ht="42" x14ac:dyDescent="0.3">
      <c r="A53" s="36" t="s">
        <v>37</v>
      </c>
      <c r="B53" s="29" t="s">
        <v>236</v>
      </c>
      <c r="C53" s="7" t="s">
        <v>35</v>
      </c>
      <c r="D53" s="73" t="s">
        <v>157</v>
      </c>
      <c r="E53" s="8" t="s">
        <v>237</v>
      </c>
      <c r="F53" s="6" t="s">
        <v>104</v>
      </c>
      <c r="G53" s="19">
        <v>9717.5400000000009</v>
      </c>
      <c r="H53" s="19">
        <v>9717.5400000000009</v>
      </c>
      <c r="I53" s="9">
        <v>1</v>
      </c>
      <c r="J53" s="31"/>
    </row>
    <row r="54" spans="1:43" ht="42" x14ac:dyDescent="0.3">
      <c r="A54" s="16" t="s">
        <v>37</v>
      </c>
      <c r="B54" s="16" t="s">
        <v>238</v>
      </c>
      <c r="C54" s="9" t="s">
        <v>35</v>
      </c>
      <c r="D54" s="91" t="s">
        <v>466</v>
      </c>
      <c r="E54" s="10" t="s">
        <v>237</v>
      </c>
      <c r="F54" s="6" t="s">
        <v>104</v>
      </c>
      <c r="G54" s="19">
        <v>191061.64</v>
      </c>
      <c r="H54" s="19">
        <v>191061.64</v>
      </c>
      <c r="I54" s="9">
        <v>1</v>
      </c>
      <c r="J54" s="28"/>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row>
    <row r="55" spans="1:43" s="1" customFormat="1" ht="42" x14ac:dyDescent="0.3">
      <c r="A55" s="36" t="s">
        <v>37</v>
      </c>
      <c r="B55" s="36" t="s">
        <v>239</v>
      </c>
      <c r="C55" s="7" t="s">
        <v>35</v>
      </c>
      <c r="D55" s="73" t="s">
        <v>255</v>
      </c>
      <c r="E55" s="8" t="s">
        <v>240</v>
      </c>
      <c r="F55" s="35" t="s">
        <v>109</v>
      </c>
      <c r="G55" s="30">
        <v>43230.32</v>
      </c>
      <c r="H55" s="30">
        <v>46926.39</v>
      </c>
      <c r="I55" s="9">
        <v>1</v>
      </c>
      <c r="J55" s="31"/>
    </row>
    <row r="56" spans="1:43" ht="42" x14ac:dyDescent="0.3">
      <c r="A56" s="29" t="s">
        <v>37</v>
      </c>
      <c r="B56" s="29" t="s">
        <v>241</v>
      </c>
      <c r="C56" s="9" t="s">
        <v>35</v>
      </c>
      <c r="D56" s="91" t="s">
        <v>157</v>
      </c>
      <c r="E56" s="10" t="s">
        <v>237</v>
      </c>
      <c r="F56" s="15" t="s">
        <v>106</v>
      </c>
      <c r="G56" s="19">
        <v>7449.4</v>
      </c>
      <c r="H56" s="19">
        <v>7378</v>
      </c>
      <c r="I56" s="7">
        <v>1</v>
      </c>
      <c r="J56" s="1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row>
    <row r="57" spans="1:43" s="1" customFormat="1" ht="42" x14ac:dyDescent="0.3">
      <c r="A57" s="36" t="s">
        <v>242</v>
      </c>
      <c r="B57" s="36" t="s">
        <v>243</v>
      </c>
      <c r="C57" s="7" t="s">
        <v>35</v>
      </c>
      <c r="D57" s="8" t="s">
        <v>122</v>
      </c>
      <c r="E57" s="8" t="s">
        <v>244</v>
      </c>
      <c r="F57" s="6" t="s">
        <v>96</v>
      </c>
      <c r="G57" s="30">
        <v>50672.06</v>
      </c>
      <c r="H57" s="30">
        <v>131215.32999999999</v>
      </c>
      <c r="I57" s="7">
        <v>1</v>
      </c>
      <c r="J57" s="43"/>
    </row>
    <row r="58" spans="1:43" ht="42" x14ac:dyDescent="0.3">
      <c r="A58" s="29" t="s">
        <v>82</v>
      </c>
      <c r="B58" s="29" t="s">
        <v>245</v>
      </c>
      <c r="C58" s="7" t="s">
        <v>35</v>
      </c>
      <c r="D58" s="73" t="s">
        <v>466</v>
      </c>
      <c r="E58" s="8" t="s">
        <v>240</v>
      </c>
      <c r="F58" s="6" t="s">
        <v>107</v>
      </c>
      <c r="G58" s="30">
        <v>14751.24</v>
      </c>
      <c r="H58" s="30">
        <v>14751.24</v>
      </c>
      <c r="I58" s="7">
        <v>1</v>
      </c>
      <c r="J58" s="3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row>
    <row r="59" spans="1:43" ht="42" x14ac:dyDescent="0.3">
      <c r="A59" s="16" t="s">
        <v>101</v>
      </c>
      <c r="B59" s="16" t="s">
        <v>83</v>
      </c>
      <c r="C59" s="9" t="s">
        <v>35</v>
      </c>
      <c r="D59" s="91" t="s">
        <v>467</v>
      </c>
      <c r="E59" s="10" t="s">
        <v>240</v>
      </c>
      <c r="F59" s="15" t="s">
        <v>102</v>
      </c>
      <c r="G59" s="19">
        <v>27322.400000000001</v>
      </c>
      <c r="H59" s="19">
        <v>27322.400000000001</v>
      </c>
      <c r="I59" s="7">
        <v>1</v>
      </c>
      <c r="J59" s="1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row>
    <row r="60" spans="1:43" ht="42" x14ac:dyDescent="0.3">
      <c r="A60" s="16" t="s">
        <v>84</v>
      </c>
      <c r="B60" s="43" t="s">
        <v>246</v>
      </c>
      <c r="C60" s="9" t="s">
        <v>35</v>
      </c>
      <c r="D60" s="91" t="s">
        <v>192</v>
      </c>
      <c r="E60" s="10" t="s">
        <v>247</v>
      </c>
      <c r="F60" s="15" t="s">
        <v>105</v>
      </c>
      <c r="G60" s="19">
        <v>29456.78</v>
      </c>
      <c r="H60" s="19">
        <v>29945.16</v>
      </c>
      <c r="I60" s="7">
        <v>1</v>
      </c>
      <c r="J60" s="1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row>
    <row r="61" spans="1:43" ht="42" x14ac:dyDescent="0.3">
      <c r="A61" s="29" t="s">
        <v>84</v>
      </c>
      <c r="B61" s="29" t="s">
        <v>248</v>
      </c>
      <c r="C61" s="7" t="s">
        <v>35</v>
      </c>
      <c r="D61" s="73" t="s">
        <v>157</v>
      </c>
      <c r="E61" s="8" t="s">
        <v>240</v>
      </c>
      <c r="F61" s="6" t="s">
        <v>105</v>
      </c>
      <c r="G61" s="30">
        <v>32049.08</v>
      </c>
      <c r="H61" s="30">
        <v>44532.66</v>
      </c>
      <c r="I61" s="7">
        <v>1</v>
      </c>
      <c r="J61" s="3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row>
    <row r="62" spans="1:43" ht="42" x14ac:dyDescent="0.3">
      <c r="A62" s="29" t="s">
        <v>84</v>
      </c>
      <c r="B62" s="29" t="s">
        <v>249</v>
      </c>
      <c r="C62" s="7" t="s">
        <v>35</v>
      </c>
      <c r="D62" s="73" t="s">
        <v>255</v>
      </c>
      <c r="E62" s="8" t="s">
        <v>240</v>
      </c>
      <c r="F62" s="6" t="s">
        <v>108</v>
      </c>
      <c r="G62" s="30">
        <v>24288.73</v>
      </c>
      <c r="H62" s="30">
        <v>24288.73</v>
      </c>
      <c r="I62" s="7">
        <v>1</v>
      </c>
      <c r="J62" s="3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row>
    <row r="63" spans="1:43" ht="42" customHeight="1" x14ac:dyDescent="0.3">
      <c r="A63" s="16" t="s">
        <v>85</v>
      </c>
      <c r="B63" s="17" t="s">
        <v>250</v>
      </c>
      <c r="C63" s="9" t="s">
        <v>35</v>
      </c>
      <c r="D63" s="10" t="s">
        <v>251</v>
      </c>
      <c r="E63" s="10" t="s">
        <v>164</v>
      </c>
      <c r="F63" s="15" t="s">
        <v>103</v>
      </c>
      <c r="G63" s="19">
        <v>63712.6</v>
      </c>
      <c r="H63" s="19">
        <v>99068.53</v>
      </c>
      <c r="I63" s="9">
        <v>1</v>
      </c>
      <c r="J63" s="17" t="s">
        <v>495</v>
      </c>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row>
    <row r="64" spans="1:43" s="1" customFormat="1" x14ac:dyDescent="0.3">
      <c r="A64" s="78"/>
      <c r="B64" s="79"/>
      <c r="C64" s="80"/>
      <c r="D64" s="81"/>
      <c r="E64" s="81"/>
      <c r="F64" s="82"/>
      <c r="G64" s="75"/>
      <c r="H64" s="75"/>
      <c r="I64" s="74"/>
      <c r="J64" s="78"/>
    </row>
    <row r="65" spans="1:75" s="1" customFormat="1" x14ac:dyDescent="0.3">
      <c r="A65" s="78"/>
      <c r="B65" s="79"/>
      <c r="C65" s="80"/>
      <c r="D65" s="81"/>
      <c r="E65" s="81"/>
      <c r="F65" s="82"/>
      <c r="G65" s="75"/>
      <c r="H65" s="75"/>
      <c r="I65" s="74"/>
      <c r="J65" s="78"/>
    </row>
    <row r="66" spans="1:75" x14ac:dyDescent="0.3">
      <c r="A66" s="65">
        <v>300</v>
      </c>
      <c r="B66" s="68" t="s">
        <v>207</v>
      </c>
      <c r="C66" s="61"/>
      <c r="D66" s="62"/>
      <c r="E66" s="62"/>
      <c r="F66" s="63"/>
      <c r="G66" s="64"/>
      <c r="H66" s="64"/>
      <c r="I66" s="61"/>
      <c r="J66" s="63"/>
      <c r="K66" s="92"/>
      <c r="O66" s="1"/>
      <c r="P66" s="1"/>
      <c r="Q66" s="1"/>
      <c r="R66" s="1"/>
      <c r="S66" s="1"/>
      <c r="T66" s="1"/>
      <c r="U66" s="1"/>
      <c r="V66" s="1"/>
      <c r="W66" s="1"/>
      <c r="X66" s="1"/>
      <c r="Y66" s="1"/>
      <c r="Z66" s="1"/>
      <c r="AA66" s="1"/>
      <c r="AB66" s="1"/>
      <c r="AC66" s="1"/>
      <c r="AD66" s="1"/>
    </row>
    <row r="67" spans="1:75" ht="56" x14ac:dyDescent="0.3">
      <c r="A67" s="84" t="s">
        <v>113</v>
      </c>
      <c r="B67" s="83" t="s">
        <v>119</v>
      </c>
      <c r="C67" s="7" t="s">
        <v>548</v>
      </c>
      <c r="D67" s="73" t="s">
        <v>408</v>
      </c>
      <c r="E67" s="8" t="s">
        <v>114</v>
      </c>
      <c r="F67" s="43" t="s">
        <v>115</v>
      </c>
      <c r="G67" s="30">
        <v>675502.19</v>
      </c>
      <c r="H67" s="30">
        <v>703312.77</v>
      </c>
      <c r="I67" s="45">
        <v>1</v>
      </c>
      <c r="J67" s="43" t="s">
        <v>617</v>
      </c>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row>
    <row r="68" spans="1:75" ht="42" x14ac:dyDescent="0.3">
      <c r="A68" s="16" t="s">
        <v>283</v>
      </c>
      <c r="B68" s="16" t="s">
        <v>284</v>
      </c>
      <c r="C68" s="45" t="s">
        <v>548</v>
      </c>
      <c r="D68" s="91" t="s">
        <v>380</v>
      </c>
      <c r="E68" s="73" t="s">
        <v>477</v>
      </c>
      <c r="F68" s="17" t="s">
        <v>285</v>
      </c>
      <c r="G68" s="19">
        <v>169952.53</v>
      </c>
      <c r="H68" s="19">
        <v>190551.38</v>
      </c>
      <c r="I68" s="45">
        <v>1</v>
      </c>
      <c r="J68" s="43" t="s">
        <v>576</v>
      </c>
      <c r="K68" s="1"/>
      <c r="L68" s="1"/>
      <c r="M68" s="1"/>
      <c r="N68" s="1"/>
      <c r="O68" s="1"/>
      <c r="P68" s="1"/>
      <c r="Q68" s="1"/>
      <c r="R68" s="1"/>
      <c r="S68" s="1"/>
      <c r="T68" s="1"/>
      <c r="U68" s="1"/>
      <c r="V68" s="1"/>
      <c r="W68" s="1"/>
      <c r="X68" s="1"/>
      <c r="Y68" s="1"/>
      <c r="Z68" s="1"/>
      <c r="AA68" s="1"/>
      <c r="AB68" s="1"/>
      <c r="AC68" s="1"/>
      <c r="AD68" s="1"/>
    </row>
    <row r="69" spans="1:75" s="1" customFormat="1" ht="42" x14ac:dyDescent="0.3">
      <c r="A69" s="29" t="s">
        <v>138</v>
      </c>
      <c r="B69" s="29" t="s">
        <v>611</v>
      </c>
      <c r="C69" s="45" t="s">
        <v>548</v>
      </c>
      <c r="D69" s="73" t="s">
        <v>380</v>
      </c>
      <c r="E69" s="73" t="s">
        <v>496</v>
      </c>
      <c r="F69" s="43" t="s">
        <v>139</v>
      </c>
      <c r="G69" s="30">
        <v>22339.18</v>
      </c>
      <c r="H69" s="30">
        <v>21826.720000000001</v>
      </c>
      <c r="I69" s="45">
        <v>1</v>
      </c>
      <c r="J69" s="17" t="s">
        <v>612</v>
      </c>
    </row>
    <row r="70" spans="1:75" s="1" customFormat="1" ht="42" x14ac:dyDescent="0.3">
      <c r="A70" s="29" t="s">
        <v>165</v>
      </c>
      <c r="B70" s="29" t="s">
        <v>166</v>
      </c>
      <c r="C70" s="45" t="s">
        <v>548</v>
      </c>
      <c r="D70" s="73" t="s">
        <v>255</v>
      </c>
      <c r="E70" s="73" t="s">
        <v>498</v>
      </c>
      <c r="F70" s="6" t="s">
        <v>115</v>
      </c>
      <c r="G70" s="30">
        <v>54388.36</v>
      </c>
      <c r="H70" s="30">
        <v>67490.360000000015</v>
      </c>
      <c r="I70" s="45">
        <v>1</v>
      </c>
      <c r="J70" s="16"/>
    </row>
    <row r="71" spans="1:75" s="1" customFormat="1" ht="42" x14ac:dyDescent="0.3">
      <c r="A71" s="29" t="s">
        <v>270</v>
      </c>
      <c r="B71" s="43" t="s">
        <v>575</v>
      </c>
      <c r="C71" s="45" t="s">
        <v>548</v>
      </c>
      <c r="D71" s="91" t="s">
        <v>409</v>
      </c>
      <c r="E71" s="73" t="s">
        <v>574</v>
      </c>
      <c r="F71" s="6" t="s">
        <v>292</v>
      </c>
      <c r="G71" s="30">
        <v>47600</v>
      </c>
      <c r="H71" s="30">
        <v>47457.2</v>
      </c>
      <c r="I71" s="9">
        <v>2</v>
      </c>
      <c r="J71" s="43" t="s">
        <v>410</v>
      </c>
    </row>
    <row r="72" spans="1:75" ht="42" x14ac:dyDescent="0.3">
      <c r="A72" s="16" t="s">
        <v>22</v>
      </c>
      <c r="B72" s="16" t="s">
        <v>17</v>
      </c>
      <c r="C72" s="45" t="s">
        <v>548</v>
      </c>
      <c r="D72" s="10" t="s">
        <v>176</v>
      </c>
      <c r="E72" s="10" t="s">
        <v>175</v>
      </c>
      <c r="F72" s="15" t="s">
        <v>72</v>
      </c>
      <c r="G72" s="19">
        <v>93468.55</v>
      </c>
      <c r="H72" s="19">
        <v>59761.52</v>
      </c>
      <c r="I72" s="9">
        <v>1</v>
      </c>
      <c r="J72" s="7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row>
    <row r="73" spans="1:75" s="1" customFormat="1" x14ac:dyDescent="0.3">
      <c r="A73" s="65">
        <v>400</v>
      </c>
      <c r="B73" s="69" t="s">
        <v>208</v>
      </c>
      <c r="C73" s="54"/>
      <c r="D73" s="55"/>
      <c r="E73" s="55"/>
      <c r="F73" s="56"/>
      <c r="G73" s="57"/>
      <c r="H73" s="57"/>
      <c r="I73" s="54"/>
      <c r="J73" s="58"/>
    </row>
    <row r="74" spans="1:75" s="1" customFormat="1" ht="56" x14ac:dyDescent="0.3">
      <c r="A74" s="29" t="s">
        <v>299</v>
      </c>
      <c r="B74" s="29" t="s">
        <v>301</v>
      </c>
      <c r="C74" s="45" t="s">
        <v>548</v>
      </c>
      <c r="D74" s="10" t="s">
        <v>380</v>
      </c>
      <c r="E74" s="73" t="s">
        <v>515</v>
      </c>
      <c r="F74" s="43" t="s">
        <v>300</v>
      </c>
      <c r="G74" s="30">
        <v>203470.96</v>
      </c>
      <c r="H74" s="30">
        <v>171047.56</v>
      </c>
      <c r="I74" s="9">
        <v>1</v>
      </c>
      <c r="J74" s="71" t="s">
        <v>610</v>
      </c>
    </row>
    <row r="75" spans="1:75" s="1" customFormat="1" x14ac:dyDescent="0.3">
      <c r="A75" s="78"/>
      <c r="B75" s="79"/>
      <c r="C75" s="80"/>
      <c r="D75" s="81"/>
      <c r="E75" s="81"/>
      <c r="F75" s="82"/>
      <c r="G75" s="75"/>
      <c r="H75" s="75"/>
      <c r="I75" s="74"/>
      <c r="J75" s="78"/>
    </row>
    <row r="76" spans="1:75" s="1" customFormat="1" x14ac:dyDescent="0.3">
      <c r="A76" s="78"/>
      <c r="B76" s="79"/>
      <c r="C76" s="80"/>
      <c r="D76" s="81"/>
      <c r="E76" s="81"/>
      <c r="F76" s="82"/>
      <c r="G76" s="75"/>
      <c r="H76" s="75"/>
      <c r="I76" s="74"/>
      <c r="J76" s="78"/>
    </row>
    <row r="77" spans="1:75" x14ac:dyDescent="0.3">
      <c r="A77" s="65">
        <v>300</v>
      </c>
      <c r="B77" s="68" t="s">
        <v>207</v>
      </c>
      <c r="C77" s="61"/>
      <c r="D77" s="62"/>
      <c r="E77" s="62"/>
      <c r="F77" s="63"/>
      <c r="G77" s="64"/>
      <c r="H77" s="64"/>
      <c r="I77" s="61"/>
      <c r="J77" s="63"/>
      <c r="K77" s="1"/>
      <c r="O77" s="1"/>
      <c r="P77" s="1"/>
      <c r="Q77" s="1"/>
      <c r="R77" s="1"/>
      <c r="S77" s="1"/>
      <c r="T77" s="1"/>
      <c r="U77" s="1"/>
      <c r="V77" s="1"/>
      <c r="W77" s="1"/>
      <c r="X77" s="1"/>
      <c r="Y77" s="1"/>
      <c r="Z77" s="1"/>
      <c r="AA77" s="1"/>
      <c r="AB77" s="1"/>
      <c r="AC77" s="1"/>
      <c r="AD77" s="1"/>
    </row>
    <row r="78" spans="1:75" ht="42" x14ac:dyDescent="0.3">
      <c r="A78" s="29" t="s">
        <v>8</v>
      </c>
      <c r="B78" s="43" t="s">
        <v>197</v>
      </c>
      <c r="C78" s="45" t="s">
        <v>549</v>
      </c>
      <c r="D78" s="73" t="s">
        <v>170</v>
      </c>
      <c r="E78" s="73" t="s">
        <v>502</v>
      </c>
      <c r="F78" s="43" t="s">
        <v>129</v>
      </c>
      <c r="G78" s="30" t="s">
        <v>170</v>
      </c>
      <c r="H78" s="30">
        <v>38351.75</v>
      </c>
      <c r="I78" s="45" t="s">
        <v>170</v>
      </c>
      <c r="J78" s="43" t="s">
        <v>582</v>
      </c>
      <c r="K78" s="1"/>
      <c r="L78" s="1"/>
      <c r="M78" s="1"/>
      <c r="N78" s="1"/>
      <c r="O78" s="1"/>
      <c r="P78" s="1"/>
      <c r="Q78" s="1"/>
      <c r="R78" s="1"/>
      <c r="S78" s="1"/>
      <c r="T78" s="1"/>
      <c r="U78" s="1"/>
      <c r="V78" s="1"/>
      <c r="W78" s="1"/>
      <c r="X78" s="1"/>
      <c r="Y78" s="1"/>
      <c r="Z78" s="1"/>
      <c r="AA78" s="1"/>
      <c r="AB78" s="1"/>
      <c r="AC78" s="1"/>
      <c r="AD78" s="1"/>
    </row>
    <row r="79" spans="1:75" ht="56" x14ac:dyDescent="0.3">
      <c r="A79" s="16" t="s">
        <v>283</v>
      </c>
      <c r="B79" s="16" t="s">
        <v>286</v>
      </c>
      <c r="C79" s="9" t="s">
        <v>549</v>
      </c>
      <c r="D79" s="91" t="s">
        <v>380</v>
      </c>
      <c r="E79" s="73" t="s">
        <v>499</v>
      </c>
      <c r="F79" s="17" t="s">
        <v>287</v>
      </c>
      <c r="G79" s="19">
        <v>43448.22</v>
      </c>
      <c r="H79" s="19">
        <v>44278.6</v>
      </c>
      <c r="I79" s="45">
        <v>1</v>
      </c>
      <c r="J79" s="71" t="s">
        <v>584</v>
      </c>
      <c r="K79" s="1"/>
      <c r="L79" s="1"/>
      <c r="M79" s="1"/>
      <c r="N79" s="1"/>
      <c r="O79" s="1"/>
      <c r="P79" s="1"/>
      <c r="Q79" s="1"/>
      <c r="R79" s="1"/>
      <c r="S79" s="1"/>
      <c r="T79" s="1"/>
      <c r="U79" s="1"/>
      <c r="V79" s="1"/>
      <c r="W79" s="1"/>
      <c r="X79" s="1"/>
      <c r="Y79" s="1"/>
      <c r="Z79" s="1"/>
      <c r="AA79" s="1"/>
      <c r="AB79" s="1"/>
      <c r="AC79" s="1"/>
      <c r="AD79" s="1"/>
    </row>
    <row r="80" spans="1:75" ht="42" x14ac:dyDescent="0.3">
      <c r="A80" s="16" t="s">
        <v>15</v>
      </c>
      <c r="B80" s="17" t="s">
        <v>288</v>
      </c>
      <c r="C80" s="45" t="s">
        <v>549</v>
      </c>
      <c r="D80" s="10" t="s">
        <v>170</v>
      </c>
      <c r="E80" s="10" t="s">
        <v>511</v>
      </c>
      <c r="F80" s="17" t="s">
        <v>289</v>
      </c>
      <c r="G80" s="19">
        <v>3384.36</v>
      </c>
      <c r="H80" s="19">
        <v>501.29</v>
      </c>
      <c r="I80" s="9" t="s">
        <v>170</v>
      </c>
      <c r="J80" s="43" t="s">
        <v>577</v>
      </c>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row>
    <row r="81" spans="1:10" s="1" customFormat="1" ht="42" x14ac:dyDescent="0.3">
      <c r="A81" s="29" t="s">
        <v>165</v>
      </c>
      <c r="B81" s="29" t="s">
        <v>166</v>
      </c>
      <c r="C81" s="45" t="s">
        <v>549</v>
      </c>
      <c r="D81" s="91" t="s">
        <v>380</v>
      </c>
      <c r="E81" s="73" t="s">
        <v>500</v>
      </c>
      <c r="F81" s="6" t="s">
        <v>291</v>
      </c>
      <c r="G81" s="30">
        <v>8596.56</v>
      </c>
      <c r="H81" s="30">
        <v>12901.62</v>
      </c>
      <c r="I81" s="45">
        <v>1</v>
      </c>
      <c r="J81" s="29" t="s">
        <v>550</v>
      </c>
    </row>
    <row r="82" spans="1:10" s="1" customFormat="1" ht="42" x14ac:dyDescent="0.3">
      <c r="A82" s="29" t="s">
        <v>270</v>
      </c>
      <c r="B82" s="43" t="s">
        <v>429</v>
      </c>
      <c r="C82" s="45" t="s">
        <v>549</v>
      </c>
      <c r="D82" s="91" t="s">
        <v>170</v>
      </c>
      <c r="E82" s="91" t="s">
        <v>121</v>
      </c>
      <c r="F82" s="6" t="s">
        <v>430</v>
      </c>
      <c r="G82" s="77" t="s">
        <v>170</v>
      </c>
      <c r="H82" s="30">
        <v>26863.98</v>
      </c>
      <c r="I82" s="45" t="s">
        <v>170</v>
      </c>
      <c r="J82" s="43" t="s">
        <v>591</v>
      </c>
    </row>
    <row r="83" spans="1:10" s="1" customFormat="1" ht="42" x14ac:dyDescent="0.3">
      <c r="A83" s="29" t="s">
        <v>171</v>
      </c>
      <c r="B83" s="29" t="s">
        <v>172</v>
      </c>
      <c r="C83" s="45" t="s">
        <v>549</v>
      </c>
      <c r="D83" s="10" t="s">
        <v>380</v>
      </c>
      <c r="E83" s="10" t="s">
        <v>545</v>
      </c>
      <c r="F83" s="6" t="s">
        <v>173</v>
      </c>
      <c r="G83" s="30">
        <v>1689.28</v>
      </c>
      <c r="H83" s="30">
        <v>1741.52</v>
      </c>
      <c r="I83" s="9">
        <v>1</v>
      </c>
      <c r="J83" s="29" t="s">
        <v>550</v>
      </c>
    </row>
    <row r="84" spans="1:10" s="1" customFormat="1" ht="42" x14ac:dyDescent="0.3">
      <c r="A84" s="29" t="s">
        <v>22</v>
      </c>
      <c r="B84" s="29" t="s">
        <v>313</v>
      </c>
      <c r="C84" s="45" t="s">
        <v>549</v>
      </c>
      <c r="D84" s="10" t="s">
        <v>380</v>
      </c>
      <c r="E84" s="10" t="s">
        <v>544</v>
      </c>
      <c r="F84" s="6" t="s">
        <v>314</v>
      </c>
      <c r="G84" s="30">
        <v>4652.8999999999996</v>
      </c>
      <c r="H84" s="30">
        <v>4057.59</v>
      </c>
      <c r="I84" s="9">
        <v>1</v>
      </c>
      <c r="J84" s="43" t="s">
        <v>587</v>
      </c>
    </row>
    <row r="85" spans="1:10" s="1" customFormat="1" ht="84" x14ac:dyDescent="0.3">
      <c r="A85" s="29" t="s">
        <v>22</v>
      </c>
      <c r="B85" s="29" t="s">
        <v>181</v>
      </c>
      <c r="C85" s="45" t="s">
        <v>549</v>
      </c>
      <c r="D85" s="10" t="s">
        <v>380</v>
      </c>
      <c r="E85" s="10" t="s">
        <v>543</v>
      </c>
      <c r="F85" s="43" t="s">
        <v>178</v>
      </c>
      <c r="G85" s="30">
        <v>10234</v>
      </c>
      <c r="H85" s="30">
        <v>9746.52</v>
      </c>
      <c r="I85" s="45">
        <v>1</v>
      </c>
      <c r="J85" s="43" t="s">
        <v>618</v>
      </c>
    </row>
    <row r="86" spans="1:10" s="1" customFormat="1" ht="42" x14ac:dyDescent="0.3">
      <c r="A86" s="29" t="s">
        <v>296</v>
      </c>
      <c r="B86" s="29" t="s">
        <v>297</v>
      </c>
      <c r="C86" s="45" t="s">
        <v>549</v>
      </c>
      <c r="D86" s="73" t="s">
        <v>380</v>
      </c>
      <c r="E86" s="73" t="s">
        <v>501</v>
      </c>
      <c r="F86" s="6" t="s">
        <v>298</v>
      </c>
      <c r="G86" s="30">
        <v>12791.07</v>
      </c>
      <c r="H86" s="30">
        <v>24105.88</v>
      </c>
      <c r="I86" s="45">
        <v>1</v>
      </c>
      <c r="J86" s="43" t="s">
        <v>577</v>
      </c>
    </row>
    <row r="87" spans="1:10" s="1" customFormat="1" x14ac:dyDescent="0.3">
      <c r="A87" s="65">
        <v>400</v>
      </c>
      <c r="B87" s="69" t="s">
        <v>208</v>
      </c>
      <c r="C87" s="54"/>
      <c r="D87" s="55"/>
      <c r="E87" s="55"/>
      <c r="F87" s="56"/>
      <c r="G87" s="57"/>
      <c r="H87" s="57"/>
      <c r="I87" s="54"/>
      <c r="J87" s="58"/>
    </row>
    <row r="88" spans="1:10" s="1" customFormat="1" ht="42" x14ac:dyDescent="0.3">
      <c r="A88" s="29" t="s">
        <v>26</v>
      </c>
      <c r="B88" s="29" t="s">
        <v>302</v>
      </c>
      <c r="C88" s="45" t="s">
        <v>549</v>
      </c>
      <c r="D88" s="10" t="s">
        <v>380</v>
      </c>
      <c r="E88" s="10" t="s">
        <v>572</v>
      </c>
      <c r="F88" s="6" t="s">
        <v>303</v>
      </c>
      <c r="G88" s="30">
        <v>5245.4</v>
      </c>
      <c r="H88" s="30">
        <v>5575.1</v>
      </c>
      <c r="I88" s="45">
        <v>1</v>
      </c>
      <c r="J88" s="43" t="s">
        <v>588</v>
      </c>
    </row>
    <row r="89" spans="1:10" s="1" customFormat="1" ht="42" x14ac:dyDescent="0.3">
      <c r="A89" s="29" t="s">
        <v>28</v>
      </c>
      <c r="B89" s="43" t="s">
        <v>338</v>
      </c>
      <c r="C89" s="45" t="s">
        <v>549</v>
      </c>
      <c r="D89" s="10" t="s">
        <v>380</v>
      </c>
      <c r="E89" s="10" t="s">
        <v>573</v>
      </c>
      <c r="F89" s="6" t="s">
        <v>339</v>
      </c>
      <c r="G89" s="30">
        <v>17357.34</v>
      </c>
      <c r="H89" s="30">
        <v>42189.45</v>
      </c>
      <c r="I89" s="45">
        <v>1</v>
      </c>
      <c r="J89" s="43" t="s">
        <v>589</v>
      </c>
    </row>
    <row r="90" spans="1:10" s="1" customFormat="1" ht="42" x14ac:dyDescent="0.3">
      <c r="A90" s="29" t="s">
        <v>323</v>
      </c>
      <c r="B90" s="29" t="s">
        <v>324</v>
      </c>
      <c r="C90" s="45" t="s">
        <v>549</v>
      </c>
      <c r="D90" s="91" t="s">
        <v>380</v>
      </c>
      <c r="E90" s="73" t="s">
        <v>504</v>
      </c>
      <c r="F90" s="43" t="s">
        <v>325</v>
      </c>
      <c r="G90" s="30">
        <v>71386.990000000005</v>
      </c>
      <c r="H90" s="30">
        <v>141556.63</v>
      </c>
      <c r="I90" s="45">
        <v>1</v>
      </c>
      <c r="J90" s="43" t="s">
        <v>503</v>
      </c>
    </row>
    <row r="91" spans="1:10" s="1" customFormat="1" ht="42" x14ac:dyDescent="0.3">
      <c r="A91" s="29" t="s">
        <v>440</v>
      </c>
      <c r="B91" s="43" t="s">
        <v>441</v>
      </c>
      <c r="C91" s="45" t="s">
        <v>549</v>
      </c>
      <c r="D91" s="10" t="s">
        <v>170</v>
      </c>
      <c r="E91" s="91" t="s">
        <v>518</v>
      </c>
      <c r="F91" s="43" t="s">
        <v>325</v>
      </c>
      <c r="G91" s="19" t="s">
        <v>170</v>
      </c>
      <c r="H91" s="30">
        <v>630.46</v>
      </c>
      <c r="I91" s="45" t="s">
        <v>170</v>
      </c>
      <c r="J91" s="43" t="s">
        <v>583</v>
      </c>
    </row>
    <row r="92" spans="1:10" s="1" customFormat="1" ht="56" x14ac:dyDescent="0.3">
      <c r="A92" s="29" t="s">
        <v>455</v>
      </c>
      <c r="B92" s="29" t="s">
        <v>318</v>
      </c>
      <c r="C92" s="45" t="s">
        <v>549</v>
      </c>
      <c r="D92" s="91" t="s">
        <v>380</v>
      </c>
      <c r="E92" s="73" t="s">
        <v>519</v>
      </c>
      <c r="F92" s="43" t="s">
        <v>319</v>
      </c>
      <c r="G92" s="30">
        <v>6646.15</v>
      </c>
      <c r="H92" s="30">
        <v>6646.15</v>
      </c>
      <c r="I92" s="45">
        <v>1</v>
      </c>
      <c r="J92" s="71" t="s">
        <v>584</v>
      </c>
    </row>
    <row r="93" spans="1:10" s="1" customFormat="1" ht="56" x14ac:dyDescent="0.3">
      <c r="A93" s="29" t="s">
        <v>308</v>
      </c>
      <c r="B93" s="29" t="s">
        <v>309</v>
      </c>
      <c r="C93" s="45" t="s">
        <v>549</v>
      </c>
      <c r="D93" s="91" t="s">
        <v>380</v>
      </c>
      <c r="E93" s="73" t="s">
        <v>520</v>
      </c>
      <c r="F93" s="43" t="s">
        <v>310</v>
      </c>
      <c r="G93" s="30">
        <v>18849.599999999999</v>
      </c>
      <c r="H93" s="30">
        <v>32196.32</v>
      </c>
      <c r="I93" s="45">
        <v>1</v>
      </c>
      <c r="J93" s="71" t="s">
        <v>584</v>
      </c>
    </row>
    <row r="94" spans="1:10" s="1" customFormat="1" ht="56" x14ac:dyDescent="0.3">
      <c r="A94" s="29" t="s">
        <v>308</v>
      </c>
      <c r="B94" s="29" t="s">
        <v>309</v>
      </c>
      <c r="C94" s="45" t="s">
        <v>549</v>
      </c>
      <c r="D94" s="91" t="s">
        <v>380</v>
      </c>
      <c r="E94" s="73" t="s">
        <v>521</v>
      </c>
      <c r="F94" s="43" t="s">
        <v>330</v>
      </c>
      <c r="G94" s="30">
        <v>104125</v>
      </c>
      <c r="H94" s="30">
        <v>96040</v>
      </c>
      <c r="I94" s="45">
        <v>1</v>
      </c>
      <c r="J94" s="71" t="s">
        <v>584</v>
      </c>
    </row>
    <row r="95" spans="1:10" s="1" customFormat="1" ht="42" x14ac:dyDescent="0.3">
      <c r="A95" s="29" t="s">
        <v>308</v>
      </c>
      <c r="B95" s="29" t="s">
        <v>304</v>
      </c>
      <c r="C95" s="45" t="s">
        <v>549</v>
      </c>
      <c r="D95" s="91" t="s">
        <v>157</v>
      </c>
      <c r="E95" s="73" t="s">
        <v>522</v>
      </c>
      <c r="F95" s="43" t="s">
        <v>305</v>
      </c>
      <c r="G95" s="30">
        <v>13685</v>
      </c>
      <c r="H95" s="30">
        <v>15853.18</v>
      </c>
      <c r="I95" s="45">
        <v>1</v>
      </c>
      <c r="J95" s="43" t="s">
        <v>590</v>
      </c>
    </row>
    <row r="96" spans="1:10" s="1" customFormat="1" x14ac:dyDescent="0.3">
      <c r="A96" s="65">
        <v>600</v>
      </c>
      <c r="B96" s="69" t="s">
        <v>209</v>
      </c>
      <c r="C96" s="54"/>
      <c r="D96" s="55"/>
      <c r="E96" s="55"/>
      <c r="F96" s="56"/>
      <c r="G96" s="57"/>
      <c r="H96" s="57"/>
      <c r="I96" s="54"/>
      <c r="J96" s="58"/>
    </row>
    <row r="97" spans="1:43" s="1" customFormat="1" ht="42" x14ac:dyDescent="0.3">
      <c r="A97" s="29" t="s">
        <v>37</v>
      </c>
      <c r="B97" s="43" t="s">
        <v>306</v>
      </c>
      <c r="C97" s="45" t="s">
        <v>549</v>
      </c>
      <c r="D97" s="91" t="s">
        <v>380</v>
      </c>
      <c r="E97" s="73" t="s">
        <v>523</v>
      </c>
      <c r="F97" s="43" t="s">
        <v>307</v>
      </c>
      <c r="G97" s="30">
        <v>36057</v>
      </c>
      <c r="H97" s="30">
        <v>36057</v>
      </c>
      <c r="I97" s="45">
        <v>1</v>
      </c>
      <c r="J97" s="29" t="s">
        <v>550</v>
      </c>
    </row>
    <row r="98" spans="1:43" s="1" customFormat="1" ht="56" x14ac:dyDescent="0.3">
      <c r="A98" s="29" t="s">
        <v>320</v>
      </c>
      <c r="B98" s="43" t="s">
        <v>321</v>
      </c>
      <c r="C98" s="45" t="s">
        <v>549</v>
      </c>
      <c r="D98" s="73" t="s">
        <v>380</v>
      </c>
      <c r="E98" s="73" t="s">
        <v>524</v>
      </c>
      <c r="F98" s="43" t="s">
        <v>322</v>
      </c>
      <c r="G98" s="30">
        <v>13539.58</v>
      </c>
      <c r="H98" s="30">
        <v>18784.150000000001</v>
      </c>
      <c r="I98" s="45">
        <v>1</v>
      </c>
      <c r="J98" s="71" t="s">
        <v>585</v>
      </c>
    </row>
    <row r="99" spans="1:43" s="1" customFormat="1" x14ac:dyDescent="0.3">
      <c r="A99" s="65">
        <v>700</v>
      </c>
      <c r="B99" s="69" t="s">
        <v>340</v>
      </c>
      <c r="C99" s="54"/>
      <c r="D99" s="55"/>
      <c r="E99" s="55"/>
      <c r="F99" s="56"/>
      <c r="G99" s="57"/>
      <c r="H99" s="57"/>
      <c r="I99" s="54"/>
      <c r="J99" s="58"/>
    </row>
    <row r="100" spans="1:43" s="1" customFormat="1" ht="42" x14ac:dyDescent="0.3">
      <c r="A100" s="29" t="s">
        <v>414</v>
      </c>
      <c r="B100" s="43" t="s">
        <v>415</v>
      </c>
      <c r="C100" s="45" t="s">
        <v>549</v>
      </c>
      <c r="D100" s="73" t="s">
        <v>380</v>
      </c>
      <c r="E100" s="73" t="s">
        <v>516</v>
      </c>
      <c r="F100" s="6" t="s">
        <v>421</v>
      </c>
      <c r="G100" s="30">
        <v>250242.12</v>
      </c>
      <c r="H100" s="30">
        <v>253030.57</v>
      </c>
      <c r="I100" s="45">
        <v>1</v>
      </c>
      <c r="J100" s="43"/>
    </row>
    <row r="101" spans="1:43" s="1" customFormat="1" ht="42" x14ac:dyDescent="0.3">
      <c r="A101" s="29" t="s">
        <v>416</v>
      </c>
      <c r="B101" s="29" t="s">
        <v>417</v>
      </c>
      <c r="C101" s="45" t="s">
        <v>549</v>
      </c>
      <c r="D101" s="73" t="s">
        <v>380</v>
      </c>
      <c r="E101" s="73" t="s">
        <v>517</v>
      </c>
      <c r="F101" s="43" t="s">
        <v>422</v>
      </c>
      <c r="G101" s="30">
        <v>51326.31</v>
      </c>
      <c r="H101" s="30">
        <v>50118.46</v>
      </c>
      <c r="I101" s="45">
        <v>1</v>
      </c>
      <c r="J101" s="71"/>
    </row>
    <row r="102" spans="1:43" s="1" customFormat="1" ht="42" x14ac:dyDescent="0.3">
      <c r="A102" s="29" t="s">
        <v>418</v>
      </c>
      <c r="B102" s="43" t="s">
        <v>419</v>
      </c>
      <c r="C102" s="45" t="s">
        <v>549</v>
      </c>
      <c r="D102" s="91" t="s">
        <v>380</v>
      </c>
      <c r="E102" s="73" t="s">
        <v>525</v>
      </c>
      <c r="F102" s="6" t="s">
        <v>420</v>
      </c>
      <c r="G102" s="30">
        <v>106777.27</v>
      </c>
      <c r="H102" s="30">
        <v>215053.81</v>
      </c>
      <c r="I102" s="45">
        <v>1</v>
      </c>
      <c r="J102" s="43" t="s">
        <v>592</v>
      </c>
    </row>
    <row r="103" spans="1:43" s="1" customFormat="1" x14ac:dyDescent="0.3">
      <c r="A103" s="78"/>
      <c r="B103" s="79"/>
      <c r="C103" s="80"/>
      <c r="D103" s="81"/>
      <c r="E103" s="81"/>
      <c r="F103" s="82"/>
      <c r="G103" s="75"/>
      <c r="H103" s="75"/>
      <c r="I103" s="74"/>
      <c r="J103" s="78"/>
    </row>
    <row r="104" spans="1:43" s="1" customFormat="1" x14ac:dyDescent="0.3">
      <c r="A104" s="78"/>
      <c r="B104" s="79"/>
      <c r="C104" s="80"/>
      <c r="D104" s="81"/>
      <c r="E104" s="81"/>
      <c r="F104" s="82"/>
      <c r="G104" s="75"/>
      <c r="H104" s="75"/>
      <c r="I104" s="74"/>
      <c r="J104" s="78"/>
    </row>
    <row r="105" spans="1:43" x14ac:dyDescent="0.3">
      <c r="A105" s="65">
        <v>200</v>
      </c>
      <c r="B105" s="68" t="s">
        <v>262</v>
      </c>
      <c r="C105" s="61"/>
      <c r="D105" s="62"/>
      <c r="E105" s="62"/>
      <c r="F105" s="63"/>
      <c r="G105" s="64"/>
      <c r="H105" s="64"/>
      <c r="I105" s="61"/>
      <c r="J105" s="63"/>
      <c r="K105" s="1"/>
      <c r="O105" s="1"/>
      <c r="P105" s="1"/>
      <c r="Q105" s="1"/>
      <c r="R105" s="1"/>
      <c r="S105" s="1"/>
      <c r="T105" s="1"/>
      <c r="U105" s="1"/>
      <c r="V105" s="1"/>
      <c r="W105" s="1"/>
      <c r="X105" s="1"/>
      <c r="Y105" s="1"/>
      <c r="Z105" s="1"/>
      <c r="AA105" s="1"/>
      <c r="AB105" s="1"/>
      <c r="AC105" s="1"/>
      <c r="AD105" s="1"/>
    </row>
    <row r="106" spans="1:43" ht="41.5" customHeight="1" x14ac:dyDescent="0.3">
      <c r="A106" s="16" t="s">
        <v>602</v>
      </c>
      <c r="B106" s="17" t="s">
        <v>603</v>
      </c>
      <c r="C106" s="45" t="s">
        <v>507</v>
      </c>
      <c r="D106" s="10" t="s">
        <v>380</v>
      </c>
      <c r="E106" s="10" t="s">
        <v>170</v>
      </c>
      <c r="F106" s="15" t="s">
        <v>604</v>
      </c>
      <c r="G106" s="19" t="s">
        <v>170</v>
      </c>
      <c r="H106" s="19">
        <v>6323.54</v>
      </c>
      <c r="I106" s="9">
        <v>1</v>
      </c>
      <c r="J106" s="17" t="s">
        <v>605</v>
      </c>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row>
    <row r="107" spans="1:43" ht="41.5" customHeight="1" x14ac:dyDescent="0.3">
      <c r="A107" s="16" t="s">
        <v>260</v>
      </c>
      <c r="B107" s="17" t="s">
        <v>261</v>
      </c>
      <c r="C107" s="45" t="s">
        <v>507</v>
      </c>
      <c r="D107" s="10" t="s">
        <v>380</v>
      </c>
      <c r="E107" s="10" t="s">
        <v>170</v>
      </c>
      <c r="F107" s="15" t="s">
        <v>263</v>
      </c>
      <c r="G107" s="19">
        <v>20527.5</v>
      </c>
      <c r="H107" s="19">
        <v>20527.5</v>
      </c>
      <c r="I107" s="9">
        <v>1</v>
      </c>
      <c r="J107" s="17" t="s">
        <v>526</v>
      </c>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row>
    <row r="108" spans="1:43" ht="41.5" customHeight="1" x14ac:dyDescent="0.3">
      <c r="A108" s="16" t="s">
        <v>264</v>
      </c>
      <c r="B108" s="17" t="s">
        <v>265</v>
      </c>
      <c r="C108" s="45" t="s">
        <v>507</v>
      </c>
      <c r="D108" s="10" t="s">
        <v>380</v>
      </c>
      <c r="E108" s="10" t="s">
        <v>170</v>
      </c>
      <c r="F108" s="15" t="s">
        <v>266</v>
      </c>
      <c r="G108" s="19">
        <v>16364.83</v>
      </c>
      <c r="H108" s="19">
        <v>15344.24</v>
      </c>
      <c r="I108" s="9">
        <v>1</v>
      </c>
      <c r="J108" s="17" t="s">
        <v>526</v>
      </c>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row>
    <row r="109" spans="1:43" ht="41.5" customHeight="1" x14ac:dyDescent="0.3">
      <c r="A109" s="16" t="s">
        <v>267</v>
      </c>
      <c r="B109" s="17" t="s">
        <v>337</v>
      </c>
      <c r="C109" s="45" t="s">
        <v>507</v>
      </c>
      <c r="D109" s="10" t="s">
        <v>170</v>
      </c>
      <c r="E109" s="10" t="s">
        <v>170</v>
      </c>
      <c r="F109" s="15" t="s">
        <v>266</v>
      </c>
      <c r="G109" s="19" t="s">
        <v>170</v>
      </c>
      <c r="H109" s="19">
        <v>213698.27</v>
      </c>
      <c r="I109" s="9" t="s">
        <v>170</v>
      </c>
      <c r="J109" s="17" t="s">
        <v>273</v>
      </c>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row>
    <row r="110" spans="1:43" x14ac:dyDescent="0.3">
      <c r="A110" s="65">
        <v>300</v>
      </c>
      <c r="B110" s="68" t="s">
        <v>207</v>
      </c>
      <c r="C110" s="62"/>
      <c r="D110" s="62"/>
      <c r="E110" s="62"/>
      <c r="F110" s="63"/>
      <c r="G110" s="64"/>
      <c r="H110" s="64"/>
      <c r="I110" s="61"/>
      <c r="J110" s="63"/>
      <c r="K110" s="1"/>
      <c r="O110" s="1"/>
      <c r="P110" s="1"/>
      <c r="Q110" s="1"/>
      <c r="R110" s="1"/>
      <c r="S110" s="1"/>
      <c r="T110" s="1"/>
      <c r="U110" s="1"/>
      <c r="V110" s="1"/>
      <c r="W110" s="1"/>
      <c r="X110" s="1"/>
      <c r="Y110" s="1"/>
      <c r="Z110" s="1"/>
      <c r="AA110" s="1"/>
      <c r="AB110" s="1"/>
      <c r="AC110" s="1"/>
      <c r="AD110" s="1"/>
    </row>
    <row r="111" spans="1:43" ht="41.5" customHeight="1" x14ac:dyDescent="0.3">
      <c r="A111" s="16" t="s">
        <v>40</v>
      </c>
      <c r="B111" s="17" t="s">
        <v>268</v>
      </c>
      <c r="C111" s="45" t="s">
        <v>507</v>
      </c>
      <c r="D111" s="10" t="s">
        <v>170</v>
      </c>
      <c r="E111" s="10" t="s">
        <v>170</v>
      </c>
      <c r="F111" s="15" t="s">
        <v>269</v>
      </c>
      <c r="G111" s="19" t="s">
        <v>170</v>
      </c>
      <c r="H111" s="19">
        <v>458.15</v>
      </c>
      <c r="I111" s="9" t="s">
        <v>170</v>
      </c>
      <c r="J111" s="43" t="s">
        <v>527</v>
      </c>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row>
    <row r="112" spans="1:43" s="34" customFormat="1" ht="42" x14ac:dyDescent="0.3">
      <c r="A112" s="36" t="s">
        <v>3</v>
      </c>
      <c r="B112" s="36" t="s">
        <v>336</v>
      </c>
      <c r="C112" s="45" t="s">
        <v>507</v>
      </c>
      <c r="D112" s="73" t="s">
        <v>170</v>
      </c>
      <c r="E112" s="45" t="s">
        <v>170</v>
      </c>
      <c r="F112" s="6" t="s">
        <v>151</v>
      </c>
      <c r="G112" s="30">
        <v>10761.17</v>
      </c>
      <c r="H112" s="30">
        <v>10769.23</v>
      </c>
      <c r="I112" s="77" t="s">
        <v>170</v>
      </c>
      <c r="J112" s="43" t="s">
        <v>542</v>
      </c>
      <c r="K112" s="40"/>
    </row>
    <row r="113" spans="1:75" ht="42" x14ac:dyDescent="0.3">
      <c r="A113" s="29" t="s">
        <v>4</v>
      </c>
      <c r="B113" s="29" t="s">
        <v>118</v>
      </c>
      <c r="C113" s="7" t="s">
        <v>507</v>
      </c>
      <c r="D113" s="10" t="s">
        <v>380</v>
      </c>
      <c r="E113" s="45" t="s">
        <v>170</v>
      </c>
      <c r="F113" s="43" t="s">
        <v>120</v>
      </c>
      <c r="G113" s="30">
        <v>3862.74</v>
      </c>
      <c r="H113" s="30">
        <v>11539.21</v>
      </c>
      <c r="I113" s="9">
        <v>1</v>
      </c>
      <c r="J113" s="41" t="s">
        <v>542</v>
      </c>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row>
    <row r="114" spans="1:75" ht="42" x14ac:dyDescent="0.3">
      <c r="A114" s="29" t="s">
        <v>8</v>
      </c>
      <c r="B114" s="29" t="s">
        <v>423</v>
      </c>
      <c r="C114" s="45" t="s">
        <v>507</v>
      </c>
      <c r="D114" s="10" t="s">
        <v>170</v>
      </c>
      <c r="E114" s="10" t="s">
        <v>170</v>
      </c>
      <c r="F114" s="6" t="s">
        <v>424</v>
      </c>
      <c r="G114" s="9" t="s">
        <v>170</v>
      </c>
      <c r="H114" s="30">
        <v>5950</v>
      </c>
      <c r="I114" s="9" t="s">
        <v>170</v>
      </c>
      <c r="J114" s="43" t="s">
        <v>527</v>
      </c>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row>
    <row r="115" spans="1:75" ht="42" x14ac:dyDescent="0.3">
      <c r="A115" s="29" t="s">
        <v>425</v>
      </c>
      <c r="B115" s="29" t="s">
        <v>426</v>
      </c>
      <c r="C115" s="45" t="s">
        <v>507</v>
      </c>
      <c r="D115" s="10" t="s">
        <v>170</v>
      </c>
      <c r="E115" s="10" t="s">
        <v>170</v>
      </c>
      <c r="F115" s="6" t="s">
        <v>427</v>
      </c>
      <c r="G115" s="9" t="s">
        <v>170</v>
      </c>
      <c r="H115" s="30">
        <v>1024.19</v>
      </c>
      <c r="I115" s="9" t="s">
        <v>170</v>
      </c>
      <c r="J115" s="43" t="s">
        <v>527</v>
      </c>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row>
    <row r="116" spans="1:75" ht="42" x14ac:dyDescent="0.3">
      <c r="A116" s="16" t="s">
        <v>15</v>
      </c>
      <c r="B116" s="17" t="s">
        <v>428</v>
      </c>
      <c r="C116" s="45" t="s">
        <v>507</v>
      </c>
      <c r="D116" s="10" t="s">
        <v>170</v>
      </c>
      <c r="E116" s="10" t="s">
        <v>170</v>
      </c>
      <c r="F116" s="6" t="s">
        <v>427</v>
      </c>
      <c r="G116" s="9" t="s">
        <v>170</v>
      </c>
      <c r="H116" s="19">
        <v>7804.86</v>
      </c>
      <c r="I116" s="9" t="s">
        <v>170</v>
      </c>
      <c r="J116" s="43" t="s">
        <v>527</v>
      </c>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row>
    <row r="117" spans="1:75" s="1" customFormat="1" ht="42" x14ac:dyDescent="0.3">
      <c r="A117" s="29" t="s">
        <v>165</v>
      </c>
      <c r="B117" s="43" t="s">
        <v>290</v>
      </c>
      <c r="C117" s="45" t="s">
        <v>507</v>
      </c>
      <c r="D117" s="10" t="s">
        <v>380</v>
      </c>
      <c r="E117" s="10" t="s">
        <v>170</v>
      </c>
      <c r="F117" s="6" t="s">
        <v>532</v>
      </c>
      <c r="G117" s="30">
        <v>1610.34</v>
      </c>
      <c r="H117" s="30">
        <v>1605.51</v>
      </c>
      <c r="I117" s="45">
        <v>1</v>
      </c>
      <c r="J117" s="43" t="s">
        <v>510</v>
      </c>
    </row>
    <row r="118" spans="1:75" ht="41.5" customHeight="1" x14ac:dyDescent="0.3">
      <c r="A118" s="16" t="s">
        <v>270</v>
      </c>
      <c r="B118" s="17" t="s">
        <v>271</v>
      </c>
      <c r="C118" s="45" t="s">
        <v>507</v>
      </c>
      <c r="D118" s="10" t="s">
        <v>170</v>
      </c>
      <c r="E118" s="10" t="s">
        <v>170</v>
      </c>
      <c r="F118" s="15" t="s">
        <v>266</v>
      </c>
      <c r="G118" s="19" t="s">
        <v>170</v>
      </c>
      <c r="H118" s="19">
        <v>3754.47</v>
      </c>
      <c r="I118" s="9" t="s">
        <v>170</v>
      </c>
      <c r="J118" s="17" t="s">
        <v>528</v>
      </c>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row>
    <row r="119" spans="1:75" ht="41.5" customHeight="1" x14ac:dyDescent="0.3">
      <c r="A119" s="16" t="s">
        <v>274</v>
      </c>
      <c r="B119" s="17" t="s">
        <v>272</v>
      </c>
      <c r="C119" s="45" t="s">
        <v>507</v>
      </c>
      <c r="D119" s="10" t="s">
        <v>170</v>
      </c>
      <c r="E119" s="10" t="s">
        <v>170</v>
      </c>
      <c r="F119" s="15" t="s">
        <v>266</v>
      </c>
      <c r="G119" s="19" t="s">
        <v>170</v>
      </c>
      <c r="H119" s="19">
        <v>5266.06</v>
      </c>
      <c r="I119" s="9" t="s">
        <v>170</v>
      </c>
      <c r="J119" s="17" t="s">
        <v>529</v>
      </c>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row>
    <row r="120" spans="1:75" s="1" customFormat="1" ht="42" x14ac:dyDescent="0.3">
      <c r="A120" s="29" t="s">
        <v>167</v>
      </c>
      <c r="B120" s="29" t="s">
        <v>168</v>
      </c>
      <c r="C120" s="45" t="s">
        <v>507</v>
      </c>
      <c r="D120" s="10" t="s">
        <v>170</v>
      </c>
      <c r="E120" s="10" t="s">
        <v>170</v>
      </c>
      <c r="F120" s="6" t="s">
        <v>169</v>
      </c>
      <c r="G120" s="30">
        <v>502.18</v>
      </c>
      <c r="H120" s="30">
        <v>1204.0899999999999</v>
      </c>
      <c r="I120" s="9" t="s">
        <v>170</v>
      </c>
      <c r="J120" s="43" t="s">
        <v>579</v>
      </c>
    </row>
    <row r="121" spans="1:75" s="1" customFormat="1" ht="42" x14ac:dyDescent="0.3">
      <c r="A121" s="29" t="s">
        <v>167</v>
      </c>
      <c r="B121" s="29" t="s">
        <v>431</v>
      </c>
      <c r="C121" s="45" t="s">
        <v>507</v>
      </c>
      <c r="D121" s="10" t="s">
        <v>170</v>
      </c>
      <c r="E121" s="10" t="s">
        <v>170</v>
      </c>
      <c r="F121" s="6" t="s">
        <v>293</v>
      </c>
      <c r="G121" s="9" t="s">
        <v>170</v>
      </c>
      <c r="H121" s="30">
        <v>546.80999999999995</v>
      </c>
      <c r="I121" s="9" t="s">
        <v>170</v>
      </c>
      <c r="J121" s="43" t="s">
        <v>527</v>
      </c>
    </row>
    <row r="122" spans="1:75" ht="41.5" customHeight="1" x14ac:dyDescent="0.3">
      <c r="A122" s="16" t="s">
        <v>167</v>
      </c>
      <c r="B122" s="17" t="s">
        <v>454</v>
      </c>
      <c r="C122" s="45" t="s">
        <v>507</v>
      </c>
      <c r="D122" s="10" t="s">
        <v>170</v>
      </c>
      <c r="E122" s="10" t="s">
        <v>170</v>
      </c>
      <c r="F122" s="6" t="s">
        <v>39</v>
      </c>
      <c r="G122" s="19" t="s">
        <v>170</v>
      </c>
      <c r="H122" s="19">
        <v>3944.8</v>
      </c>
      <c r="I122" s="9" t="s">
        <v>170</v>
      </c>
      <c r="J122" s="43" t="s">
        <v>527</v>
      </c>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row>
    <row r="123" spans="1:75" s="1" customFormat="1" ht="42" x14ac:dyDescent="0.3">
      <c r="A123" s="29" t="s">
        <v>453</v>
      </c>
      <c r="B123" s="29" t="s">
        <v>294</v>
      </c>
      <c r="C123" s="45" t="s">
        <v>507</v>
      </c>
      <c r="D123" s="10" t="s">
        <v>170</v>
      </c>
      <c r="E123" s="10" t="s">
        <v>170</v>
      </c>
      <c r="F123" s="6" t="s">
        <v>295</v>
      </c>
      <c r="G123" s="30">
        <v>400</v>
      </c>
      <c r="H123" s="30">
        <v>483.52</v>
      </c>
      <c r="I123" s="9" t="s">
        <v>170</v>
      </c>
      <c r="J123" s="43" t="s">
        <v>530</v>
      </c>
    </row>
    <row r="124" spans="1:75" s="1" customFormat="1" ht="42" x14ac:dyDescent="0.3">
      <c r="A124" s="29" t="s">
        <v>171</v>
      </c>
      <c r="B124" s="29" t="s">
        <v>172</v>
      </c>
      <c r="C124" s="45" t="s">
        <v>507</v>
      </c>
      <c r="D124" s="10" t="s">
        <v>380</v>
      </c>
      <c r="E124" s="10" t="s">
        <v>170</v>
      </c>
      <c r="F124" s="6" t="s">
        <v>39</v>
      </c>
      <c r="G124" s="30">
        <v>3739.99</v>
      </c>
      <c r="H124" s="30">
        <v>3728.77</v>
      </c>
      <c r="I124" s="45">
        <v>1</v>
      </c>
      <c r="J124" s="43" t="s">
        <v>509</v>
      </c>
    </row>
    <row r="125" spans="1:75" ht="41.5" customHeight="1" x14ac:dyDescent="0.3">
      <c r="A125" s="16" t="s">
        <v>22</v>
      </c>
      <c r="B125" s="17" t="s">
        <v>17</v>
      </c>
      <c r="C125" s="45" t="s">
        <v>507</v>
      </c>
      <c r="D125" s="10" t="s">
        <v>170</v>
      </c>
      <c r="E125" s="10" t="s">
        <v>170</v>
      </c>
      <c r="F125" s="15" t="s">
        <v>275</v>
      </c>
      <c r="G125" s="19" t="s">
        <v>170</v>
      </c>
      <c r="H125" s="19">
        <v>69250.55</v>
      </c>
      <c r="I125" s="9" t="s">
        <v>170</v>
      </c>
      <c r="J125" s="17" t="s">
        <v>508</v>
      </c>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row>
    <row r="126" spans="1:75" s="1" customFormat="1" ht="42" x14ac:dyDescent="0.3">
      <c r="A126" s="29" t="s">
        <v>22</v>
      </c>
      <c r="B126" s="29" t="s">
        <v>177</v>
      </c>
      <c r="C126" s="45" t="s">
        <v>507</v>
      </c>
      <c r="D126" s="10" t="s">
        <v>380</v>
      </c>
      <c r="E126" s="10" t="s">
        <v>170</v>
      </c>
      <c r="F126" s="6" t="s">
        <v>178</v>
      </c>
      <c r="G126" s="30">
        <v>4670.75</v>
      </c>
      <c r="H126" s="30">
        <v>4656.74</v>
      </c>
      <c r="I126" s="9">
        <v>1</v>
      </c>
      <c r="J126" s="43" t="s">
        <v>531</v>
      </c>
    </row>
    <row r="127" spans="1:75" s="1" customFormat="1" ht="42" x14ac:dyDescent="0.3">
      <c r="A127" s="29" t="s">
        <v>22</v>
      </c>
      <c r="B127" s="29" t="s">
        <v>432</v>
      </c>
      <c r="C127" s="45" t="s">
        <v>507</v>
      </c>
      <c r="D127" s="10" t="s">
        <v>170</v>
      </c>
      <c r="E127" s="10" t="s">
        <v>170</v>
      </c>
      <c r="F127" s="6" t="s">
        <v>433</v>
      </c>
      <c r="G127" s="19" t="s">
        <v>170</v>
      </c>
      <c r="H127" s="30">
        <v>6307</v>
      </c>
      <c r="I127" s="9" t="s">
        <v>170</v>
      </c>
      <c r="J127" s="43" t="s">
        <v>531</v>
      </c>
    </row>
    <row r="128" spans="1:75" ht="41.5" customHeight="1" x14ac:dyDescent="0.3">
      <c r="A128" s="16" t="s">
        <v>276</v>
      </c>
      <c r="B128" s="17" t="s">
        <v>277</v>
      </c>
      <c r="C128" s="45" t="s">
        <v>507</v>
      </c>
      <c r="D128" s="7" t="s">
        <v>170</v>
      </c>
      <c r="E128" s="10" t="s">
        <v>170</v>
      </c>
      <c r="F128" s="15" t="s">
        <v>278</v>
      </c>
      <c r="G128" s="19" t="s">
        <v>170</v>
      </c>
      <c r="H128" s="19">
        <v>101.16</v>
      </c>
      <c r="I128" s="9" t="s">
        <v>170</v>
      </c>
      <c r="J128" s="43" t="s">
        <v>527</v>
      </c>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row>
    <row r="129" spans="1:43" s="1" customFormat="1" x14ac:dyDescent="0.3">
      <c r="A129" s="65">
        <v>400</v>
      </c>
      <c r="B129" s="69" t="s">
        <v>208</v>
      </c>
      <c r="C129" s="54"/>
      <c r="D129" s="55"/>
      <c r="E129" s="55"/>
      <c r="F129" s="56"/>
      <c r="G129" s="57"/>
      <c r="H129" s="57"/>
      <c r="I129" s="54"/>
      <c r="J129" s="58"/>
    </row>
    <row r="130" spans="1:43" s="1" customFormat="1" ht="42" x14ac:dyDescent="0.3">
      <c r="A130" s="29" t="s">
        <v>434</v>
      </c>
      <c r="B130" s="43" t="s">
        <v>435</v>
      </c>
      <c r="C130" s="45" t="s">
        <v>507</v>
      </c>
      <c r="D130" s="10" t="s">
        <v>170</v>
      </c>
      <c r="E130" s="10" t="s">
        <v>170</v>
      </c>
      <c r="F130" s="6" t="s">
        <v>436</v>
      </c>
      <c r="G130" s="19" t="s">
        <v>170</v>
      </c>
      <c r="H130" s="30">
        <v>4617.2</v>
      </c>
      <c r="I130" s="19" t="s">
        <v>170</v>
      </c>
      <c r="J130" s="43" t="s">
        <v>578</v>
      </c>
    </row>
    <row r="131" spans="1:43" s="1" customFormat="1" ht="42" x14ac:dyDescent="0.3">
      <c r="A131" s="29" t="s">
        <v>437</v>
      </c>
      <c r="B131" s="43" t="s">
        <v>438</v>
      </c>
      <c r="C131" s="45" t="s">
        <v>507</v>
      </c>
      <c r="D131" s="10" t="s">
        <v>170</v>
      </c>
      <c r="E131" s="10" t="s">
        <v>170</v>
      </c>
      <c r="F131" s="6" t="s">
        <v>293</v>
      </c>
      <c r="G131" s="19" t="s">
        <v>170</v>
      </c>
      <c r="H131" s="30">
        <v>1776.05</v>
      </c>
      <c r="I131" s="19" t="s">
        <v>170</v>
      </c>
      <c r="J131" s="43" t="s">
        <v>527</v>
      </c>
    </row>
    <row r="132" spans="1:43" s="1" customFormat="1" ht="56" x14ac:dyDescent="0.3">
      <c r="A132" s="29" t="s">
        <v>74</v>
      </c>
      <c r="B132" s="29" t="s">
        <v>326</v>
      </c>
      <c r="C132" s="45" t="s">
        <v>507</v>
      </c>
      <c r="D132" s="10" t="s">
        <v>170</v>
      </c>
      <c r="E132" s="10" t="s">
        <v>170</v>
      </c>
      <c r="F132" s="6" t="s">
        <v>327</v>
      </c>
      <c r="G132" s="30">
        <v>66840.73</v>
      </c>
      <c r="H132" s="30">
        <v>35582.01</v>
      </c>
      <c r="I132" s="19" t="s">
        <v>170</v>
      </c>
      <c r="J132" s="43" t="s">
        <v>578</v>
      </c>
    </row>
    <row r="133" spans="1:43" s="1" customFormat="1" ht="42" x14ac:dyDescent="0.3">
      <c r="A133" s="29" t="s">
        <v>27</v>
      </c>
      <c r="B133" s="43" t="s">
        <v>439</v>
      </c>
      <c r="C133" s="45" t="s">
        <v>507</v>
      </c>
      <c r="D133" s="10" t="s">
        <v>170</v>
      </c>
      <c r="E133" s="10" t="s">
        <v>170</v>
      </c>
      <c r="F133" s="43" t="s">
        <v>532</v>
      </c>
      <c r="G133" s="19" t="s">
        <v>170</v>
      </c>
      <c r="H133" s="30">
        <v>1026.5899999999999</v>
      </c>
      <c r="I133" s="45" t="s">
        <v>170</v>
      </c>
      <c r="J133" s="43" t="s">
        <v>580</v>
      </c>
    </row>
    <row r="134" spans="1:43" s="1" customFormat="1" ht="56" x14ac:dyDescent="0.3">
      <c r="A134" s="29" t="s">
        <v>308</v>
      </c>
      <c r="B134" s="29" t="s">
        <v>311</v>
      </c>
      <c r="C134" s="8" t="s">
        <v>507</v>
      </c>
      <c r="D134" s="10" t="s">
        <v>380</v>
      </c>
      <c r="E134" s="10" t="s">
        <v>170</v>
      </c>
      <c r="F134" s="43" t="s">
        <v>312</v>
      </c>
      <c r="G134" s="30">
        <v>426.23</v>
      </c>
      <c r="H134" s="30">
        <v>423.26</v>
      </c>
      <c r="I134" s="45">
        <v>1</v>
      </c>
      <c r="J134" s="71" t="s">
        <v>584</v>
      </c>
    </row>
    <row r="135" spans="1:43" s="1" customFormat="1" ht="56" x14ac:dyDescent="0.3">
      <c r="A135" s="29" t="s">
        <v>79</v>
      </c>
      <c r="B135" s="29" t="s">
        <v>331</v>
      </c>
      <c r="C135" s="45" t="s">
        <v>507</v>
      </c>
      <c r="D135" s="91" t="s">
        <v>380</v>
      </c>
      <c r="E135" s="73" t="s">
        <v>170</v>
      </c>
      <c r="F135" s="43" t="s">
        <v>332</v>
      </c>
      <c r="G135" s="30">
        <v>2023</v>
      </c>
      <c r="H135" s="30">
        <v>2016.93</v>
      </c>
      <c r="I135" s="45">
        <v>1</v>
      </c>
      <c r="J135" s="71" t="s">
        <v>584</v>
      </c>
    </row>
    <row r="136" spans="1:43" s="1" customFormat="1" ht="42" x14ac:dyDescent="0.3">
      <c r="A136" s="29" t="s">
        <v>33</v>
      </c>
      <c r="B136" s="29" t="s">
        <v>328</v>
      </c>
      <c r="C136" s="8" t="s">
        <v>507</v>
      </c>
      <c r="D136" s="10" t="s">
        <v>170</v>
      </c>
      <c r="E136" s="10" t="s">
        <v>170</v>
      </c>
      <c r="F136" s="6" t="s">
        <v>329</v>
      </c>
      <c r="G136" s="30">
        <v>7546.78</v>
      </c>
      <c r="H136" s="30">
        <v>5755.88</v>
      </c>
      <c r="I136" s="19" t="s">
        <v>170</v>
      </c>
      <c r="J136" s="43" t="s">
        <v>542</v>
      </c>
    </row>
    <row r="137" spans="1:43" x14ac:dyDescent="0.3">
      <c r="A137" s="65">
        <v>500</v>
      </c>
      <c r="B137" s="68" t="s">
        <v>81</v>
      </c>
      <c r="C137" s="100"/>
      <c r="D137" s="62"/>
      <c r="E137" s="62"/>
      <c r="F137" s="63"/>
      <c r="G137" s="64"/>
      <c r="H137" s="64"/>
      <c r="I137" s="61"/>
      <c r="J137" s="63"/>
      <c r="K137" s="1"/>
      <c r="O137" s="1"/>
      <c r="P137" s="1"/>
      <c r="Q137" s="1"/>
      <c r="R137" s="1"/>
      <c r="S137" s="1"/>
      <c r="T137" s="1"/>
      <c r="U137" s="1"/>
      <c r="V137" s="1"/>
      <c r="W137" s="1"/>
      <c r="X137" s="1"/>
      <c r="Y137" s="1"/>
      <c r="Z137" s="1"/>
      <c r="AA137" s="1"/>
      <c r="AB137" s="1"/>
      <c r="AC137" s="1"/>
      <c r="AD137" s="1"/>
    </row>
    <row r="138" spans="1:43" ht="41.5" customHeight="1" x14ac:dyDescent="0.3">
      <c r="A138" s="16" t="s">
        <v>462</v>
      </c>
      <c r="B138" s="17" t="s">
        <v>463</v>
      </c>
      <c r="C138" s="8" t="s">
        <v>507</v>
      </c>
      <c r="D138" s="10" t="s">
        <v>170</v>
      </c>
      <c r="E138" s="10" t="s">
        <v>170</v>
      </c>
      <c r="F138" s="6" t="s">
        <v>115</v>
      </c>
      <c r="G138" s="19" t="s">
        <v>170</v>
      </c>
      <c r="H138" s="19">
        <v>9604.56</v>
      </c>
      <c r="I138" s="9" t="s">
        <v>170</v>
      </c>
      <c r="J138" s="43" t="s">
        <v>527</v>
      </c>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row>
    <row r="139" spans="1:43" ht="41.5" customHeight="1" x14ac:dyDescent="0.3">
      <c r="A139" s="16" t="s">
        <v>464</v>
      </c>
      <c r="B139" s="17" t="s">
        <v>465</v>
      </c>
      <c r="C139" s="8" t="s">
        <v>507</v>
      </c>
      <c r="D139" s="10" t="s">
        <v>170</v>
      </c>
      <c r="E139" s="10" t="s">
        <v>170</v>
      </c>
      <c r="F139" s="71" t="s">
        <v>39</v>
      </c>
      <c r="G139" s="19" t="s">
        <v>170</v>
      </c>
      <c r="H139" s="19">
        <v>3111.62</v>
      </c>
      <c r="I139" s="9" t="s">
        <v>170</v>
      </c>
      <c r="J139" s="43" t="s">
        <v>527</v>
      </c>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row>
    <row r="140" spans="1:43" ht="42" x14ac:dyDescent="0.3">
      <c r="A140" s="16" t="s">
        <v>333</v>
      </c>
      <c r="B140" s="16" t="s">
        <v>334</v>
      </c>
      <c r="C140" s="45" t="s">
        <v>507</v>
      </c>
      <c r="D140" s="10" t="s">
        <v>380</v>
      </c>
      <c r="E140" s="10" t="s">
        <v>170</v>
      </c>
      <c r="F140" s="6" t="s">
        <v>335</v>
      </c>
      <c r="G140" s="19">
        <v>5835.4</v>
      </c>
      <c r="H140" s="19">
        <v>5817.89</v>
      </c>
      <c r="I140" s="45">
        <v>1</v>
      </c>
      <c r="J140" s="43" t="s">
        <v>527</v>
      </c>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row>
    <row r="141" spans="1:43" s="1" customFormat="1" ht="42" x14ac:dyDescent="0.3">
      <c r="A141" s="29" t="s">
        <v>315</v>
      </c>
      <c r="B141" s="43" t="s">
        <v>316</v>
      </c>
      <c r="C141" s="45" t="s">
        <v>507</v>
      </c>
      <c r="D141" s="10" t="s">
        <v>380</v>
      </c>
      <c r="E141" s="10" t="s">
        <v>170</v>
      </c>
      <c r="F141" s="6" t="s">
        <v>317</v>
      </c>
      <c r="G141" s="30">
        <v>6857.61</v>
      </c>
      <c r="H141" s="30">
        <v>6380.01</v>
      </c>
      <c r="I141" s="45">
        <v>1</v>
      </c>
      <c r="J141" s="43" t="s">
        <v>527</v>
      </c>
    </row>
    <row r="142" spans="1:43" s="1" customFormat="1" ht="14.5" x14ac:dyDescent="0.35">
      <c r="A142" s="78"/>
      <c r="B142" s="79"/>
      <c r="C142" s="80"/>
      <c r="D142" s="81"/>
      <c r="E142" s="81"/>
      <c r="F142" s="82"/>
      <c r="G142" s="75"/>
      <c r="H142" s="75"/>
      <c r="I142" s="85"/>
      <c r="J142" s="86"/>
    </row>
    <row r="143" spans="1:43" s="1" customFormat="1" ht="14.5" x14ac:dyDescent="0.35">
      <c r="A143" s="78"/>
      <c r="B143" s="79"/>
      <c r="C143" s="80"/>
      <c r="D143" s="81"/>
      <c r="E143" s="81"/>
      <c r="F143" s="82"/>
      <c r="G143" s="75"/>
      <c r="H143" s="75"/>
      <c r="I143" s="85"/>
      <c r="J143" s="86"/>
    </row>
    <row r="144" spans="1:43" s="1" customFormat="1" x14ac:dyDescent="0.3">
      <c r="A144" s="65">
        <v>700</v>
      </c>
      <c r="B144" s="69" t="s">
        <v>340</v>
      </c>
      <c r="C144" s="54"/>
      <c r="D144" s="55"/>
      <c r="E144" s="55"/>
      <c r="F144" s="56"/>
      <c r="G144" s="57"/>
      <c r="H144" s="57"/>
      <c r="I144" s="54"/>
      <c r="J144" s="58"/>
    </row>
    <row r="145" spans="1:34" s="1" customFormat="1" ht="42" x14ac:dyDescent="0.3">
      <c r="A145" s="29" t="s">
        <v>341</v>
      </c>
      <c r="B145" s="43" t="s">
        <v>342</v>
      </c>
      <c r="C145" s="45" t="s">
        <v>343</v>
      </c>
      <c r="D145" s="73" t="s">
        <v>380</v>
      </c>
      <c r="E145" s="73" t="s">
        <v>533</v>
      </c>
      <c r="F145" s="6" t="s">
        <v>344</v>
      </c>
      <c r="G145" s="30">
        <v>1163720.3700000001</v>
      </c>
      <c r="H145" s="30">
        <v>1399336.22</v>
      </c>
      <c r="I145" s="45">
        <v>1</v>
      </c>
      <c r="J145" s="71" t="s">
        <v>345</v>
      </c>
    </row>
    <row r="146" spans="1:34" s="1" customFormat="1" ht="42" x14ac:dyDescent="0.3">
      <c r="A146" s="29" t="s">
        <v>398</v>
      </c>
      <c r="B146" s="43" t="s">
        <v>399</v>
      </c>
      <c r="C146" s="45" t="s">
        <v>343</v>
      </c>
      <c r="D146" s="73" t="s">
        <v>380</v>
      </c>
      <c r="E146" s="73" t="s">
        <v>533</v>
      </c>
      <c r="F146" s="6" t="s">
        <v>413</v>
      </c>
      <c r="G146" s="30">
        <v>1397154.62</v>
      </c>
      <c r="H146" s="30">
        <v>1532031.39</v>
      </c>
      <c r="I146" s="45">
        <v>1</v>
      </c>
      <c r="J146" s="71" t="s">
        <v>400</v>
      </c>
    </row>
    <row r="147" spans="1:34" s="1" customFormat="1" ht="42" x14ac:dyDescent="0.3">
      <c r="A147" s="29" t="s">
        <v>401</v>
      </c>
      <c r="B147" s="43" t="s">
        <v>402</v>
      </c>
      <c r="C147" s="45" t="s">
        <v>343</v>
      </c>
      <c r="D147" s="73" t="s">
        <v>157</v>
      </c>
      <c r="E147" s="73" t="s">
        <v>533</v>
      </c>
      <c r="F147" s="6" t="s">
        <v>403</v>
      </c>
      <c r="G147" s="30">
        <v>311137.91999999998</v>
      </c>
      <c r="H147" s="30">
        <v>503732.21</v>
      </c>
      <c r="I147" s="45">
        <v>1</v>
      </c>
      <c r="J147" s="71" t="s">
        <v>404</v>
      </c>
    </row>
    <row r="148" spans="1:34" s="1" customFormat="1" ht="42" x14ac:dyDescent="0.3">
      <c r="A148" s="29" t="s">
        <v>405</v>
      </c>
      <c r="B148" s="43" t="s">
        <v>406</v>
      </c>
      <c r="C148" s="45" t="s">
        <v>343</v>
      </c>
      <c r="D148" s="73" t="s">
        <v>380</v>
      </c>
      <c r="E148" s="73" t="s">
        <v>533</v>
      </c>
      <c r="F148" s="6" t="s">
        <v>407</v>
      </c>
      <c r="G148" s="30">
        <v>1024208.41</v>
      </c>
      <c r="H148" s="30">
        <v>1586947.63</v>
      </c>
      <c r="I148" s="45">
        <v>1</v>
      </c>
      <c r="J148" s="71" t="s">
        <v>457</v>
      </c>
    </row>
    <row r="149" spans="1:34" s="1" customFormat="1" ht="42" x14ac:dyDescent="0.3">
      <c r="A149" s="29" t="s">
        <v>346</v>
      </c>
      <c r="B149" s="29" t="s">
        <v>412</v>
      </c>
      <c r="C149" s="45" t="s">
        <v>343</v>
      </c>
      <c r="D149" s="73" t="s">
        <v>157</v>
      </c>
      <c r="E149" s="73" t="s">
        <v>533</v>
      </c>
      <c r="F149" s="6" t="s">
        <v>411</v>
      </c>
      <c r="G149" s="30">
        <v>798023.34</v>
      </c>
      <c r="H149" s="30">
        <v>974700.26</v>
      </c>
      <c r="I149" s="45">
        <v>1</v>
      </c>
      <c r="J149" s="71" t="s">
        <v>456</v>
      </c>
    </row>
    <row r="150" spans="1:34" s="1" customFormat="1" ht="14.5" x14ac:dyDescent="0.35">
      <c r="A150" s="102"/>
      <c r="B150" s="79"/>
      <c r="C150" s="80"/>
      <c r="D150" s="81"/>
      <c r="E150" s="81"/>
      <c r="F150" s="82"/>
      <c r="G150" s="75"/>
      <c r="H150" s="75"/>
      <c r="I150" s="85"/>
      <c r="J150" s="86"/>
    </row>
    <row r="151" spans="1:34" s="1" customFormat="1" ht="14.5" x14ac:dyDescent="0.35">
      <c r="A151" s="107" t="s">
        <v>593</v>
      </c>
      <c r="B151" s="79"/>
      <c r="C151" s="80"/>
      <c r="D151" s="81"/>
      <c r="E151" s="81"/>
      <c r="F151" s="82"/>
      <c r="G151" s="75"/>
      <c r="H151" s="75"/>
      <c r="I151" s="85"/>
      <c r="J151" s="86"/>
    </row>
    <row r="152" spans="1:34" s="1" customFormat="1" ht="14.5" x14ac:dyDescent="0.35">
      <c r="A152" s="78"/>
      <c r="B152" s="79"/>
      <c r="C152" s="80"/>
      <c r="D152" s="81"/>
      <c r="E152" s="81"/>
      <c r="F152" s="82"/>
      <c r="G152" s="75"/>
      <c r="H152" s="75"/>
      <c r="I152" s="85"/>
      <c r="J152" s="86"/>
    </row>
    <row r="153" spans="1:34" s="1" customFormat="1" ht="14.5" x14ac:dyDescent="0.35">
      <c r="A153" s="12"/>
      <c r="B153" s="12"/>
      <c r="C153" s="13"/>
      <c r="D153" s="81"/>
      <c r="E153" s="93"/>
      <c r="F153" s="82"/>
      <c r="G153" s="75"/>
      <c r="H153" s="75"/>
      <c r="I153" s="85"/>
      <c r="J153" s="86"/>
    </row>
    <row r="154" spans="1:34" x14ac:dyDescent="0.3">
      <c r="A154" s="12"/>
      <c r="B154" s="12"/>
      <c r="C154" s="13"/>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row>
    <row r="155" spans="1:34" ht="14.5" x14ac:dyDescent="0.35">
      <c r="A155" s="12"/>
      <c r="B155" s="12"/>
      <c r="C155" s="13"/>
      <c r="D155" s="96"/>
      <c r="E155" s="94"/>
      <c r="F155" s="95"/>
      <c r="G155" s="10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row>
    <row r="156" spans="1:34" ht="14.5" x14ac:dyDescent="0.35">
      <c r="A156" s="12"/>
      <c r="B156" s="12"/>
      <c r="C156" s="13"/>
      <c r="D156" s="98"/>
      <c r="E156" s="94"/>
      <c r="F156" s="95"/>
      <c r="G156" s="10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row>
    <row r="157" spans="1:34" ht="14.5" x14ac:dyDescent="0.35">
      <c r="A157" s="12"/>
      <c r="B157" s="12"/>
      <c r="C157" s="13"/>
      <c r="D157" s="98"/>
      <c r="E157" s="94"/>
      <c r="F157" s="95"/>
      <c r="G157" s="97"/>
      <c r="H157" s="13"/>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row>
    <row r="158" spans="1:34" ht="14.5" x14ac:dyDescent="0.35">
      <c r="A158" s="12"/>
      <c r="B158" s="12"/>
      <c r="C158" s="13"/>
      <c r="D158" s="96"/>
      <c r="E158" s="94"/>
      <c r="F158" s="95"/>
      <c r="G158" s="10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row>
    <row r="159" spans="1:34" ht="14.5" x14ac:dyDescent="0.35">
      <c r="A159" s="12"/>
      <c r="B159" s="12"/>
      <c r="C159" s="13"/>
      <c r="D159" s="98"/>
      <c r="E159" s="94"/>
      <c r="F159" s="95"/>
      <c r="G159" s="10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row>
    <row r="160" spans="1:34" x14ac:dyDescent="0.3">
      <c r="A160" s="12"/>
      <c r="B160" s="12"/>
      <c r="C160" s="13"/>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row>
    <row r="161" spans="1:43" x14ac:dyDescent="0.3">
      <c r="A161" s="12"/>
      <c r="B161" s="12"/>
      <c r="C161" s="13"/>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row>
    <row r="162" spans="1:43" ht="14.5" customHeight="1" x14ac:dyDescent="0.3">
      <c r="A162" s="12"/>
      <c r="B162" s="12"/>
      <c r="C162" s="13"/>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row>
    <row r="163" spans="1:43" ht="14.5" customHeight="1" x14ac:dyDescent="0.3">
      <c r="A163" s="12"/>
      <c r="B163" s="12"/>
      <c r="C163" s="13"/>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row>
    <row r="164" spans="1:43" ht="14.5" customHeight="1" x14ac:dyDescent="0.3">
      <c r="A164" s="12"/>
      <c r="B164" s="12"/>
      <c r="C164" s="13"/>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row>
    <row r="165" spans="1:43" x14ac:dyDescent="0.3">
      <c r="A165" s="12"/>
      <c r="B165" s="12"/>
      <c r="C165" s="13"/>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row>
    <row r="166" spans="1:43" x14ac:dyDescent="0.3">
      <c r="A166" s="12"/>
      <c r="B166" s="12"/>
      <c r="C166" s="13"/>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row>
    <row r="167" spans="1:43" x14ac:dyDescent="0.3">
      <c r="A167" s="12"/>
      <c r="B167" s="12"/>
      <c r="C167" s="13"/>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row>
    <row r="168" spans="1:43" x14ac:dyDescent="0.3">
      <c r="A168" s="12"/>
      <c r="B168" s="12"/>
      <c r="C168" s="13"/>
      <c r="D168" s="14"/>
      <c r="E168" s="14"/>
      <c r="F168" s="12"/>
      <c r="G168" s="25"/>
      <c r="H168" s="99"/>
      <c r="I168" s="25"/>
      <c r="J168" s="12"/>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row>
    <row r="169" spans="1:43" x14ac:dyDescent="0.3">
      <c r="A169" s="12"/>
      <c r="B169" s="12"/>
      <c r="C169" s="13"/>
      <c r="D169" s="14"/>
      <c r="E169" s="14"/>
      <c r="F169" s="12"/>
      <c r="G169" s="25"/>
      <c r="H169" s="25"/>
      <c r="I169" s="25"/>
      <c r="J169" s="12"/>
      <c r="K169" s="1"/>
      <c r="L169" s="1"/>
      <c r="M169" s="1"/>
      <c r="N169" s="1"/>
    </row>
    <row r="170" spans="1:43" x14ac:dyDescent="0.3">
      <c r="A170" s="12"/>
      <c r="B170" s="12"/>
      <c r="C170" s="13"/>
      <c r="D170" s="14"/>
      <c r="E170" s="14"/>
      <c r="F170" s="12"/>
      <c r="G170" s="25"/>
      <c r="H170" s="25"/>
      <c r="I170" s="25"/>
      <c r="J170" s="12"/>
      <c r="K170" s="1"/>
      <c r="L170" s="1"/>
      <c r="M170" s="1"/>
      <c r="N170" s="1"/>
    </row>
    <row r="171" spans="1:43" x14ac:dyDescent="0.3">
      <c r="A171" s="12"/>
      <c r="B171" s="12"/>
      <c r="C171" s="13"/>
      <c r="D171" s="14"/>
      <c r="E171" s="14"/>
      <c r="F171" s="12"/>
      <c r="G171" s="25"/>
      <c r="H171" s="25"/>
      <c r="I171" s="25"/>
      <c r="J171" s="12"/>
      <c r="K171" s="1"/>
      <c r="L171" s="1"/>
      <c r="M171" s="1"/>
      <c r="N171" s="1"/>
    </row>
    <row r="172" spans="1:43" x14ac:dyDescent="0.3">
      <c r="A172" s="12"/>
      <c r="B172" s="12"/>
      <c r="C172" s="13"/>
      <c r="D172" s="14"/>
      <c r="E172" s="14"/>
      <c r="F172" s="12"/>
      <c r="G172" s="25"/>
      <c r="H172" s="25"/>
      <c r="I172" s="25"/>
      <c r="J172" s="12"/>
      <c r="K172" s="1"/>
      <c r="L172" s="1"/>
      <c r="M172" s="1"/>
      <c r="N172" s="1"/>
    </row>
    <row r="173" spans="1:43" x14ac:dyDescent="0.3">
      <c r="A173" s="12"/>
      <c r="B173" s="12"/>
      <c r="C173" s="13"/>
      <c r="D173" s="14"/>
      <c r="E173" s="14"/>
      <c r="F173" s="12"/>
      <c r="G173" s="25"/>
      <c r="H173" s="25"/>
      <c r="I173" s="25"/>
      <c r="J173" s="12"/>
      <c r="K173" s="1"/>
      <c r="L173" s="1"/>
      <c r="M173" s="1"/>
      <c r="N173" s="1"/>
    </row>
    <row r="174" spans="1:43" x14ac:dyDescent="0.3">
      <c r="A174" s="12"/>
      <c r="B174" s="12"/>
      <c r="C174" s="13"/>
      <c r="D174" s="14"/>
      <c r="E174" s="14"/>
      <c r="F174" s="12"/>
      <c r="G174" s="25"/>
      <c r="H174" s="25"/>
      <c r="I174" s="25"/>
      <c r="J174" s="12"/>
      <c r="K174" s="1"/>
      <c r="L174" s="1"/>
      <c r="M174" s="1"/>
      <c r="N174" s="1"/>
    </row>
    <row r="175" spans="1:43" x14ac:dyDescent="0.3">
      <c r="A175" s="12"/>
      <c r="B175" s="12"/>
      <c r="C175" s="13"/>
      <c r="D175" s="14"/>
      <c r="E175" s="14"/>
      <c r="F175" s="12"/>
      <c r="G175" s="25"/>
      <c r="H175" s="25"/>
      <c r="I175" s="25"/>
      <c r="J175" s="12"/>
      <c r="K175" s="1"/>
      <c r="L175" s="1"/>
      <c r="M175" s="1"/>
      <c r="N175" s="1"/>
    </row>
    <row r="176" spans="1:43" x14ac:dyDescent="0.3">
      <c r="A176" s="12"/>
      <c r="B176" s="12"/>
      <c r="C176" s="13"/>
      <c r="D176" s="14"/>
      <c r="E176" s="14"/>
      <c r="F176" s="12"/>
      <c r="G176" s="25"/>
      <c r="H176" s="25"/>
      <c r="I176" s="25"/>
      <c r="J176" s="12"/>
      <c r="K176" s="1"/>
      <c r="L176" s="1"/>
      <c r="M176" s="1"/>
      <c r="N176" s="1"/>
    </row>
    <row r="177" spans="1:14" x14ac:dyDescent="0.3">
      <c r="A177" s="12"/>
      <c r="B177" s="12"/>
      <c r="C177" s="13"/>
      <c r="D177" s="14"/>
      <c r="E177" s="14"/>
      <c r="F177" s="12"/>
      <c r="G177" s="25"/>
      <c r="H177" s="25"/>
      <c r="I177" s="25"/>
      <c r="J177" s="12"/>
      <c r="K177" s="1"/>
      <c r="L177" s="1"/>
      <c r="M177" s="1"/>
      <c r="N177" s="1"/>
    </row>
    <row r="178" spans="1:14" x14ac:dyDescent="0.3">
      <c r="A178" s="12"/>
      <c r="B178" s="12"/>
      <c r="C178" s="13"/>
      <c r="D178" s="14"/>
      <c r="E178" s="14"/>
      <c r="F178" s="12"/>
      <c r="G178" s="25"/>
      <c r="H178" s="25"/>
      <c r="I178" s="25"/>
      <c r="J178" s="12"/>
      <c r="K178" s="1"/>
      <c r="L178" s="1"/>
      <c r="M178" s="1"/>
      <c r="N178" s="1"/>
    </row>
    <row r="179" spans="1:14" x14ac:dyDescent="0.3">
      <c r="A179" s="12"/>
      <c r="B179" s="12"/>
      <c r="C179" s="13"/>
      <c r="D179" s="14"/>
      <c r="E179" s="14"/>
      <c r="F179" s="12"/>
      <c r="G179" s="25"/>
      <c r="H179" s="25"/>
      <c r="I179" s="25"/>
      <c r="J179" s="12"/>
      <c r="K179" s="1"/>
      <c r="L179" s="1"/>
      <c r="M179" s="1"/>
      <c r="N179" s="1"/>
    </row>
    <row r="180" spans="1:14" x14ac:dyDescent="0.3">
      <c r="A180" s="12"/>
      <c r="B180" s="12"/>
      <c r="C180" s="13"/>
      <c r="D180" s="14"/>
      <c r="E180" s="14"/>
      <c r="F180" s="12"/>
      <c r="G180" s="25"/>
      <c r="H180" s="25"/>
      <c r="I180" s="25"/>
      <c r="J180" s="12"/>
      <c r="K180" s="1"/>
      <c r="L180" s="1"/>
      <c r="M180" s="1"/>
      <c r="N180" s="1"/>
    </row>
    <row r="181" spans="1:14" x14ac:dyDescent="0.3">
      <c r="A181" s="12"/>
      <c r="B181" s="12"/>
      <c r="C181" s="13"/>
      <c r="D181" s="14"/>
      <c r="E181" s="14"/>
      <c r="F181" s="12"/>
      <c r="G181" s="25"/>
      <c r="H181" s="25"/>
      <c r="I181" s="25"/>
      <c r="J181" s="12"/>
      <c r="K181" s="1"/>
      <c r="L181" s="1"/>
      <c r="M181" s="1"/>
      <c r="N181" s="1"/>
    </row>
    <row r="182" spans="1:14" x14ac:dyDescent="0.3">
      <c r="A182" s="12"/>
      <c r="B182" s="12"/>
      <c r="C182" s="13"/>
      <c r="D182" s="14"/>
      <c r="E182" s="14"/>
      <c r="F182" s="12"/>
      <c r="G182" s="25"/>
      <c r="H182" s="25"/>
      <c r="I182" s="25"/>
      <c r="J182" s="12"/>
      <c r="K182" s="1"/>
      <c r="L182" s="1"/>
      <c r="M182" s="1"/>
      <c r="N182" s="1"/>
    </row>
    <row r="183" spans="1:14" x14ac:dyDescent="0.3">
      <c r="A183" s="12"/>
      <c r="B183" s="12"/>
      <c r="C183" s="13"/>
      <c r="D183" s="14"/>
      <c r="E183" s="14"/>
      <c r="F183" s="12"/>
      <c r="G183" s="25"/>
      <c r="H183" s="25"/>
      <c r="I183" s="25"/>
      <c r="J183" s="12"/>
      <c r="K183" s="1"/>
      <c r="L183" s="1"/>
      <c r="M183" s="1"/>
      <c r="N183" s="1"/>
    </row>
    <row r="184" spans="1:14" x14ac:dyDescent="0.3">
      <c r="A184" s="12"/>
      <c r="B184" s="12"/>
      <c r="C184" s="13"/>
      <c r="D184" s="14"/>
      <c r="E184" s="14"/>
      <c r="F184" s="12"/>
      <c r="G184" s="25"/>
      <c r="H184" s="25"/>
      <c r="I184" s="25"/>
      <c r="J184" s="12"/>
      <c r="K184" s="1"/>
      <c r="L184" s="1"/>
      <c r="M184" s="1"/>
      <c r="N184" s="1"/>
    </row>
    <row r="185" spans="1:14" x14ac:dyDescent="0.3">
      <c r="A185" s="12"/>
      <c r="B185" s="12"/>
      <c r="C185" s="13"/>
      <c r="D185" s="14"/>
      <c r="E185" s="14"/>
      <c r="F185" s="12"/>
      <c r="G185" s="25"/>
      <c r="H185" s="25"/>
      <c r="I185" s="25"/>
      <c r="J185" s="12"/>
      <c r="K185" s="1"/>
      <c r="L185" s="1"/>
      <c r="M185" s="1"/>
      <c r="N185" s="1"/>
    </row>
    <row r="186" spans="1:14" x14ac:dyDescent="0.3">
      <c r="A186" s="12"/>
      <c r="B186" s="12"/>
      <c r="C186" s="13"/>
      <c r="D186" s="14"/>
      <c r="E186" s="14"/>
      <c r="F186" s="12"/>
      <c r="G186" s="25"/>
      <c r="H186" s="25"/>
      <c r="I186" s="25"/>
      <c r="J186" s="12"/>
      <c r="K186" s="1"/>
      <c r="L186" s="1"/>
      <c r="M186" s="1"/>
      <c r="N186" s="1"/>
    </row>
    <row r="187" spans="1:14" x14ac:dyDescent="0.3">
      <c r="A187" s="12"/>
      <c r="B187" s="12"/>
      <c r="C187" s="13"/>
      <c r="D187" s="14"/>
      <c r="E187" s="14"/>
      <c r="F187" s="12"/>
      <c r="G187" s="25"/>
      <c r="H187" s="25"/>
      <c r="I187" s="25"/>
      <c r="J187" s="12"/>
      <c r="K187" s="1"/>
      <c r="L187" s="1"/>
      <c r="M187" s="1"/>
      <c r="N187" s="1"/>
    </row>
    <row r="188" spans="1:14" x14ac:dyDescent="0.3">
      <c r="A188" s="12"/>
      <c r="B188" s="12"/>
      <c r="C188" s="13"/>
      <c r="D188" s="14"/>
      <c r="E188" s="14"/>
      <c r="F188" s="12"/>
      <c r="G188" s="25"/>
      <c r="H188" s="25"/>
      <c r="I188" s="25"/>
      <c r="J188" s="12"/>
      <c r="K188" s="1"/>
      <c r="L188" s="1"/>
      <c r="M188" s="1"/>
      <c r="N188" s="1"/>
    </row>
    <row r="189" spans="1:14" x14ac:dyDescent="0.3">
      <c r="A189" s="12"/>
      <c r="B189" s="12"/>
      <c r="C189" s="13"/>
      <c r="D189" s="14"/>
      <c r="E189" s="14"/>
      <c r="F189" s="12"/>
      <c r="G189" s="25"/>
      <c r="H189" s="25"/>
      <c r="I189" s="25"/>
      <c r="J189" s="12"/>
      <c r="K189" s="1"/>
      <c r="L189" s="1"/>
      <c r="M189" s="1"/>
      <c r="N189" s="1"/>
    </row>
    <row r="190" spans="1:14" x14ac:dyDescent="0.3">
      <c r="A190" s="12"/>
      <c r="B190" s="12"/>
      <c r="C190" s="13"/>
      <c r="D190" s="14"/>
      <c r="E190" s="14"/>
      <c r="F190" s="12"/>
      <c r="G190" s="25"/>
      <c r="H190" s="25"/>
      <c r="I190" s="25"/>
      <c r="J190" s="12"/>
      <c r="K190" s="1"/>
      <c r="L190" s="1"/>
      <c r="M190" s="1"/>
      <c r="N190" s="1"/>
    </row>
    <row r="191" spans="1:14" x14ac:dyDescent="0.3">
      <c r="A191" s="12"/>
      <c r="B191" s="12"/>
      <c r="C191" s="13"/>
      <c r="D191" s="14"/>
      <c r="E191" s="14"/>
      <c r="F191" s="12"/>
      <c r="G191" s="25"/>
      <c r="H191" s="25"/>
      <c r="I191" s="25"/>
      <c r="J191" s="12"/>
      <c r="K191" s="1"/>
      <c r="L191" s="1"/>
      <c r="M191" s="1"/>
      <c r="N191" s="1"/>
    </row>
    <row r="192" spans="1:14" x14ac:dyDescent="0.3">
      <c r="A192" s="12"/>
      <c r="B192" s="12"/>
      <c r="C192" s="13"/>
      <c r="D192" s="14"/>
      <c r="E192" s="14"/>
      <c r="F192" s="12"/>
      <c r="G192" s="25"/>
      <c r="H192" s="25"/>
      <c r="I192" s="25"/>
      <c r="J192" s="12"/>
      <c r="K192" s="1"/>
      <c r="L192" s="1"/>
      <c r="M192" s="1"/>
      <c r="N192" s="1"/>
    </row>
    <row r="193" spans="1:14" x14ac:dyDescent="0.3">
      <c r="A193" s="12"/>
      <c r="B193" s="12"/>
      <c r="C193" s="13"/>
      <c r="D193" s="14"/>
      <c r="E193" s="14"/>
      <c r="F193" s="12"/>
      <c r="G193" s="25"/>
      <c r="H193" s="25"/>
      <c r="I193" s="25"/>
      <c r="J193" s="12"/>
      <c r="K193" s="1"/>
      <c r="L193" s="1"/>
      <c r="M193" s="1"/>
      <c r="N193" s="1"/>
    </row>
    <row r="194" spans="1:14" x14ac:dyDescent="0.3">
      <c r="A194" s="12"/>
      <c r="B194" s="12"/>
      <c r="C194" s="13"/>
      <c r="D194" s="14"/>
      <c r="E194" s="14"/>
      <c r="F194" s="12"/>
      <c r="G194" s="25"/>
      <c r="H194" s="25"/>
      <c r="I194" s="25"/>
      <c r="J194" s="12"/>
      <c r="K194" s="1"/>
      <c r="L194" s="1"/>
      <c r="M194" s="1"/>
      <c r="N194" s="1"/>
    </row>
    <row r="195" spans="1:14" x14ac:dyDescent="0.3">
      <c r="A195" s="12"/>
      <c r="B195" s="12"/>
      <c r="C195" s="13"/>
      <c r="D195" s="14"/>
      <c r="E195" s="14"/>
      <c r="F195" s="12"/>
      <c r="G195" s="25"/>
      <c r="H195" s="25"/>
      <c r="I195" s="25"/>
      <c r="J195" s="12"/>
      <c r="K195" s="1"/>
      <c r="L195" s="1"/>
      <c r="M195" s="1"/>
      <c r="N195" s="1"/>
    </row>
    <row r="196" spans="1:14" x14ac:dyDescent="0.3">
      <c r="A196" s="12"/>
      <c r="B196" s="12"/>
      <c r="C196" s="13"/>
      <c r="D196" s="14"/>
      <c r="E196" s="14"/>
      <c r="F196" s="12"/>
      <c r="G196" s="25"/>
      <c r="H196" s="25"/>
      <c r="I196" s="25"/>
      <c r="J196" s="12"/>
      <c r="K196" s="1"/>
      <c r="L196" s="1"/>
      <c r="M196" s="1"/>
      <c r="N196" s="1"/>
    </row>
    <row r="197" spans="1:14" x14ac:dyDescent="0.3">
      <c r="A197" s="12"/>
      <c r="B197" s="12"/>
      <c r="C197" s="13"/>
      <c r="D197" s="14"/>
      <c r="E197" s="14"/>
      <c r="F197" s="12"/>
      <c r="G197" s="25"/>
      <c r="H197" s="25"/>
      <c r="I197" s="25"/>
      <c r="J197" s="12"/>
      <c r="K197" s="1"/>
      <c r="L197" s="1"/>
      <c r="M197" s="1"/>
      <c r="N197" s="1"/>
    </row>
    <row r="198" spans="1:14" x14ac:dyDescent="0.3">
      <c r="A198" s="12"/>
      <c r="B198" s="12"/>
      <c r="C198" s="13"/>
      <c r="D198" s="14"/>
      <c r="E198" s="14"/>
      <c r="F198" s="12"/>
      <c r="G198" s="25"/>
      <c r="H198" s="25"/>
      <c r="I198" s="25"/>
      <c r="J198" s="12"/>
      <c r="K198" s="1"/>
      <c r="L198" s="1"/>
      <c r="M198" s="1"/>
      <c r="N198" s="1"/>
    </row>
    <row r="199" spans="1:14" x14ac:dyDescent="0.3">
      <c r="A199" s="12"/>
      <c r="B199" s="12"/>
      <c r="C199" s="13"/>
      <c r="D199" s="14"/>
      <c r="E199" s="14"/>
      <c r="F199" s="12"/>
      <c r="G199" s="25"/>
      <c r="H199" s="25"/>
      <c r="I199" s="25"/>
      <c r="J199" s="12"/>
      <c r="K199" s="1"/>
      <c r="L199" s="1"/>
      <c r="M199" s="1"/>
      <c r="N199" s="1"/>
    </row>
    <row r="200" spans="1:14" x14ac:dyDescent="0.3">
      <c r="A200" s="12"/>
      <c r="B200" s="12"/>
      <c r="C200" s="13"/>
      <c r="D200" s="14"/>
      <c r="E200" s="14"/>
      <c r="F200" s="12"/>
      <c r="G200" s="25"/>
      <c r="H200" s="25"/>
      <c r="I200" s="25"/>
      <c r="J200" s="12"/>
      <c r="K200" s="1"/>
      <c r="L200" s="1"/>
      <c r="M200" s="1"/>
      <c r="N200" s="1"/>
    </row>
    <row r="201" spans="1:14" x14ac:dyDescent="0.3">
      <c r="A201" s="12"/>
      <c r="B201" s="12"/>
      <c r="C201" s="13"/>
      <c r="D201" s="14"/>
      <c r="E201" s="14"/>
      <c r="F201" s="12"/>
      <c r="G201" s="25"/>
      <c r="H201" s="25"/>
      <c r="I201" s="25"/>
      <c r="J201" s="12"/>
      <c r="K201" s="1"/>
      <c r="L201" s="1"/>
      <c r="M201" s="1"/>
      <c r="N201" s="1"/>
    </row>
    <row r="202" spans="1:14" x14ac:dyDescent="0.3">
      <c r="A202" s="12"/>
      <c r="B202" s="12"/>
      <c r="C202" s="13"/>
      <c r="D202" s="14"/>
      <c r="E202" s="14"/>
      <c r="F202" s="12"/>
      <c r="G202" s="25"/>
      <c r="H202" s="25"/>
      <c r="I202" s="25"/>
      <c r="J202" s="12"/>
      <c r="K202" s="1"/>
      <c r="L202" s="1"/>
      <c r="M202" s="1"/>
      <c r="N202" s="1"/>
    </row>
    <row r="203" spans="1:14" x14ac:dyDescent="0.3">
      <c r="A203" s="12"/>
      <c r="B203" s="12"/>
      <c r="C203" s="13"/>
      <c r="D203" s="14"/>
      <c r="E203" s="14"/>
      <c r="F203" s="12"/>
      <c r="G203" s="25"/>
      <c r="H203" s="25"/>
      <c r="I203" s="25"/>
      <c r="J203" s="12"/>
      <c r="K203" s="1"/>
      <c r="L203" s="1"/>
      <c r="M203" s="1"/>
      <c r="N203" s="1"/>
    </row>
    <row r="204" spans="1:14" x14ac:dyDescent="0.3">
      <c r="A204" s="12"/>
      <c r="B204" s="12"/>
      <c r="C204" s="13"/>
      <c r="D204" s="14"/>
      <c r="E204" s="14"/>
      <c r="F204" s="12"/>
      <c r="G204" s="25"/>
      <c r="H204" s="25"/>
      <c r="I204" s="25"/>
      <c r="J204" s="12"/>
      <c r="K204" s="1"/>
      <c r="L204" s="1"/>
      <c r="M204" s="1"/>
      <c r="N204" s="1"/>
    </row>
    <row r="205" spans="1:14" x14ac:dyDescent="0.3">
      <c r="A205" s="12"/>
      <c r="B205" s="12"/>
      <c r="C205" s="13"/>
      <c r="D205" s="14"/>
      <c r="E205" s="14"/>
      <c r="F205" s="12"/>
      <c r="G205" s="25"/>
      <c r="H205" s="25"/>
      <c r="I205" s="25"/>
      <c r="J205" s="12"/>
      <c r="K205" s="1"/>
      <c r="L205" s="1"/>
      <c r="M205" s="1"/>
      <c r="N205" s="1"/>
    </row>
    <row r="206" spans="1:14" x14ac:dyDescent="0.3">
      <c r="A206" s="12"/>
      <c r="B206" s="12"/>
      <c r="C206" s="13"/>
      <c r="D206" s="14"/>
      <c r="E206" s="14"/>
      <c r="F206" s="12"/>
      <c r="G206" s="25"/>
      <c r="H206" s="25"/>
      <c r="I206" s="25"/>
      <c r="J206" s="12"/>
      <c r="K206" s="1"/>
      <c r="L206" s="1"/>
      <c r="M206" s="1"/>
      <c r="N206" s="1"/>
    </row>
    <row r="207" spans="1:14" x14ac:dyDescent="0.3">
      <c r="A207" s="12"/>
      <c r="B207" s="12"/>
      <c r="C207" s="13"/>
      <c r="D207" s="14"/>
      <c r="E207" s="14"/>
      <c r="F207" s="12"/>
      <c r="G207" s="25"/>
      <c r="H207" s="25"/>
      <c r="I207" s="25"/>
      <c r="J207" s="12"/>
      <c r="K207" s="1"/>
      <c r="L207" s="1"/>
      <c r="M207" s="1"/>
      <c r="N207" s="1"/>
    </row>
    <row r="208" spans="1:14" x14ac:dyDescent="0.3">
      <c r="A208" s="12"/>
      <c r="B208" s="12"/>
      <c r="C208" s="13"/>
      <c r="D208" s="14"/>
      <c r="E208" s="14"/>
      <c r="F208" s="12"/>
      <c r="G208" s="25"/>
      <c r="H208" s="25"/>
      <c r="I208" s="25"/>
      <c r="J208" s="12"/>
      <c r="K208" s="1"/>
      <c r="L208" s="1"/>
      <c r="M208" s="1"/>
      <c r="N208" s="1"/>
    </row>
    <row r="209" spans="1:14" x14ac:dyDescent="0.3">
      <c r="A209" s="12"/>
      <c r="B209" s="12"/>
      <c r="C209" s="13"/>
      <c r="D209" s="14"/>
      <c r="E209" s="14"/>
      <c r="F209" s="12"/>
      <c r="G209" s="25"/>
      <c r="H209" s="25"/>
      <c r="I209" s="25"/>
      <c r="J209" s="12"/>
      <c r="K209" s="1"/>
      <c r="L209" s="1"/>
      <c r="M209" s="1"/>
      <c r="N209" s="1"/>
    </row>
    <row r="210" spans="1:14" x14ac:dyDescent="0.3">
      <c r="A210" s="12"/>
      <c r="B210" s="12"/>
      <c r="C210" s="13"/>
      <c r="D210" s="14"/>
      <c r="E210" s="14"/>
      <c r="F210" s="12"/>
      <c r="G210" s="25"/>
      <c r="H210" s="25"/>
      <c r="I210" s="25"/>
      <c r="J210" s="12"/>
      <c r="K210" s="1"/>
      <c r="L210" s="1"/>
      <c r="M210" s="1"/>
      <c r="N210" s="1"/>
    </row>
    <row r="211" spans="1:14" x14ac:dyDescent="0.3">
      <c r="A211" s="12"/>
      <c r="B211" s="12"/>
      <c r="C211" s="13"/>
      <c r="D211" s="14"/>
      <c r="E211" s="14"/>
      <c r="F211" s="12"/>
      <c r="G211" s="25"/>
      <c r="H211" s="25"/>
      <c r="I211" s="25"/>
      <c r="J211" s="12"/>
      <c r="K211" s="1"/>
      <c r="L211" s="1"/>
      <c r="M211" s="1"/>
      <c r="N211" s="1"/>
    </row>
    <row r="212" spans="1:14" x14ac:dyDescent="0.3">
      <c r="A212" s="12"/>
      <c r="B212" s="12"/>
      <c r="C212" s="13"/>
      <c r="D212" s="14"/>
      <c r="E212" s="14"/>
      <c r="F212" s="12"/>
      <c r="G212" s="25"/>
      <c r="H212" s="25"/>
      <c r="I212" s="25"/>
      <c r="J212" s="12"/>
      <c r="K212" s="1"/>
      <c r="L212" s="1"/>
      <c r="M212" s="1"/>
      <c r="N212" s="1"/>
    </row>
    <row r="213" spans="1:14" x14ac:dyDescent="0.3">
      <c r="A213" s="12"/>
      <c r="B213" s="12"/>
      <c r="C213" s="13"/>
      <c r="D213" s="14"/>
      <c r="E213" s="14"/>
      <c r="F213" s="12"/>
      <c r="G213" s="25"/>
      <c r="H213" s="25"/>
      <c r="I213" s="25"/>
      <c r="J213" s="12"/>
      <c r="K213" s="1"/>
      <c r="L213" s="1"/>
      <c r="M213" s="1"/>
      <c r="N213" s="1"/>
    </row>
    <row r="214" spans="1:14" x14ac:dyDescent="0.3">
      <c r="A214" s="12"/>
      <c r="B214" s="12"/>
      <c r="C214" s="13"/>
      <c r="D214" s="14"/>
      <c r="E214" s="14"/>
      <c r="F214" s="12"/>
      <c r="G214" s="25"/>
      <c r="H214" s="25"/>
      <c r="I214" s="25"/>
      <c r="J214" s="12"/>
      <c r="K214" s="1"/>
      <c r="L214" s="1"/>
      <c r="M214" s="1"/>
      <c r="N214" s="1"/>
    </row>
    <row r="215" spans="1:14" x14ac:dyDescent="0.3">
      <c r="A215" s="12"/>
      <c r="B215" s="12"/>
      <c r="C215" s="13"/>
      <c r="D215" s="14"/>
      <c r="E215" s="14"/>
      <c r="F215" s="12"/>
      <c r="G215" s="25"/>
      <c r="H215" s="25"/>
      <c r="I215" s="25"/>
      <c r="J215" s="12"/>
      <c r="K215" s="1"/>
      <c r="L215" s="1"/>
      <c r="M215" s="1"/>
      <c r="N215" s="1"/>
    </row>
    <row r="216" spans="1:14" x14ac:dyDescent="0.3">
      <c r="A216" s="12"/>
      <c r="B216" s="12"/>
      <c r="C216" s="13"/>
      <c r="D216" s="14"/>
      <c r="E216" s="14"/>
      <c r="F216" s="12"/>
      <c r="G216" s="25"/>
      <c r="H216" s="25"/>
      <c r="I216" s="25"/>
      <c r="J216" s="12"/>
      <c r="K216" s="1"/>
      <c r="L216" s="1"/>
      <c r="M216" s="1"/>
      <c r="N216" s="1"/>
    </row>
    <row r="217" spans="1:14" x14ac:dyDescent="0.3">
      <c r="A217" s="12"/>
      <c r="B217" s="12"/>
      <c r="C217" s="13"/>
      <c r="D217" s="14"/>
      <c r="E217" s="14"/>
      <c r="F217" s="12"/>
      <c r="G217" s="25"/>
      <c r="H217" s="25"/>
      <c r="I217" s="25"/>
      <c r="J217" s="12"/>
      <c r="K217" s="1"/>
      <c r="L217" s="1"/>
      <c r="M217" s="1"/>
      <c r="N217" s="1"/>
    </row>
    <row r="218" spans="1:14" x14ac:dyDescent="0.3">
      <c r="A218" s="12"/>
      <c r="B218" s="12"/>
      <c r="C218" s="13"/>
      <c r="D218" s="14"/>
      <c r="E218" s="14"/>
      <c r="F218" s="12"/>
      <c r="G218" s="25"/>
      <c r="H218" s="25"/>
      <c r="I218" s="25"/>
      <c r="J218" s="12"/>
      <c r="K218" s="1"/>
      <c r="L218" s="1"/>
      <c r="M218" s="1"/>
      <c r="N218" s="1"/>
    </row>
    <row r="219" spans="1:14" x14ac:dyDescent="0.3">
      <c r="A219" s="12"/>
      <c r="B219" s="12"/>
      <c r="C219" s="13"/>
      <c r="D219" s="14"/>
      <c r="E219" s="14"/>
      <c r="F219" s="12"/>
      <c r="G219" s="25"/>
      <c r="H219" s="25"/>
      <c r="I219" s="25"/>
      <c r="J219" s="12"/>
      <c r="K219" s="1"/>
      <c r="L219" s="1"/>
      <c r="M219" s="1"/>
      <c r="N219" s="1"/>
    </row>
    <row r="220" spans="1:14" x14ac:dyDescent="0.3">
      <c r="A220" s="12"/>
      <c r="B220" s="12"/>
      <c r="C220" s="13"/>
      <c r="D220" s="14"/>
      <c r="E220" s="14"/>
      <c r="F220" s="12"/>
      <c r="G220" s="25"/>
      <c r="H220" s="25"/>
      <c r="I220" s="25"/>
      <c r="J220" s="12"/>
      <c r="K220" s="1"/>
      <c r="L220" s="1"/>
      <c r="M220" s="1"/>
      <c r="N220" s="1"/>
    </row>
    <row r="221" spans="1:14" x14ac:dyDescent="0.3">
      <c r="A221" s="12"/>
      <c r="B221" s="12"/>
      <c r="C221" s="13"/>
      <c r="D221" s="14"/>
      <c r="E221" s="14"/>
      <c r="F221" s="12"/>
      <c r="G221" s="25"/>
      <c r="H221" s="25"/>
      <c r="I221" s="25"/>
      <c r="J221" s="12"/>
      <c r="K221" s="1"/>
      <c r="L221" s="1"/>
      <c r="M221" s="1"/>
      <c r="N221" s="1"/>
    </row>
    <row r="222" spans="1:14" x14ac:dyDescent="0.3">
      <c r="A222" s="12"/>
      <c r="B222" s="12"/>
      <c r="C222" s="13"/>
      <c r="D222" s="14"/>
      <c r="E222" s="14"/>
      <c r="F222" s="12"/>
      <c r="G222" s="25"/>
      <c r="H222" s="25"/>
      <c r="I222" s="25"/>
      <c r="J222" s="12"/>
      <c r="K222" s="1"/>
      <c r="L222" s="1"/>
      <c r="M222" s="1"/>
      <c r="N222" s="1"/>
    </row>
    <row r="223" spans="1:14" x14ac:dyDescent="0.3">
      <c r="A223" s="12"/>
      <c r="B223" s="12"/>
      <c r="C223" s="13"/>
      <c r="D223" s="14"/>
      <c r="E223" s="14"/>
      <c r="F223" s="12"/>
      <c r="G223" s="25"/>
      <c r="H223" s="25"/>
      <c r="I223" s="25"/>
      <c r="J223" s="12"/>
      <c r="K223" s="1"/>
      <c r="L223" s="1"/>
      <c r="M223" s="1"/>
      <c r="N223" s="1"/>
    </row>
    <row r="224" spans="1:14" x14ac:dyDescent="0.3">
      <c r="A224" s="12"/>
      <c r="B224" s="12"/>
      <c r="C224" s="13"/>
      <c r="D224" s="14"/>
      <c r="E224" s="14"/>
      <c r="F224" s="12"/>
      <c r="G224" s="25"/>
      <c r="H224" s="25"/>
      <c r="I224" s="25"/>
      <c r="J224" s="12"/>
      <c r="K224" s="1"/>
      <c r="L224" s="1"/>
      <c r="M224" s="1"/>
      <c r="N224" s="1"/>
    </row>
    <row r="225" spans="1:10" x14ac:dyDescent="0.3">
      <c r="A225" s="12"/>
      <c r="B225" s="12"/>
      <c r="C225" s="13"/>
      <c r="D225" s="14"/>
      <c r="E225" s="14"/>
      <c r="F225" s="12"/>
      <c r="G225" s="25"/>
      <c r="H225" s="25"/>
      <c r="I225" s="25"/>
      <c r="J225" s="12"/>
    </row>
    <row r="226" spans="1:10" x14ac:dyDescent="0.3">
      <c r="A226" s="12"/>
      <c r="B226" s="12"/>
      <c r="C226" s="13"/>
      <c r="D226" s="14"/>
      <c r="E226" s="14"/>
      <c r="F226" s="12"/>
      <c r="G226" s="25"/>
      <c r="H226" s="25"/>
      <c r="I226" s="25"/>
      <c r="J226" s="12"/>
    </row>
    <row r="227" spans="1:10" x14ac:dyDescent="0.3">
      <c r="A227" s="12"/>
      <c r="B227" s="12"/>
      <c r="C227" s="13"/>
      <c r="D227" s="14"/>
      <c r="E227" s="14"/>
      <c r="F227" s="12"/>
      <c r="G227" s="25"/>
      <c r="H227" s="25"/>
      <c r="I227" s="25"/>
      <c r="J227" s="12"/>
    </row>
    <row r="228" spans="1:10" x14ac:dyDescent="0.3">
      <c r="A228" s="12"/>
      <c r="B228" s="12"/>
      <c r="C228" s="13"/>
      <c r="D228" s="14"/>
      <c r="E228" s="14"/>
      <c r="F228" s="12"/>
      <c r="G228" s="25"/>
      <c r="H228" s="25"/>
      <c r="I228" s="25"/>
      <c r="J228" s="12"/>
    </row>
    <row r="229" spans="1:10" x14ac:dyDescent="0.3">
      <c r="E229" s="14"/>
      <c r="F229" s="12"/>
      <c r="G229" s="25"/>
      <c r="H229" s="25"/>
      <c r="I229" s="25"/>
      <c r="J229" s="12"/>
    </row>
    <row r="230" spans="1:10" x14ac:dyDescent="0.3">
      <c r="E230" s="14"/>
      <c r="F230" s="12"/>
      <c r="G230" s="25"/>
      <c r="H230" s="25"/>
      <c r="I230" s="25"/>
      <c r="J230" s="12"/>
    </row>
    <row r="231" spans="1:10" x14ac:dyDescent="0.3">
      <c r="E231" s="14"/>
      <c r="F231" s="12"/>
      <c r="G231" s="25"/>
      <c r="H231" s="25"/>
      <c r="I231" s="25"/>
      <c r="J231" s="12"/>
    </row>
    <row r="232" spans="1:10" x14ac:dyDescent="0.3">
      <c r="H232" s="25"/>
      <c r="I232" s="25"/>
    </row>
  </sheetData>
  <mergeCells count="3">
    <mergeCell ref="A5:B5"/>
    <mergeCell ref="A6:B6"/>
    <mergeCell ref="A3:J3"/>
  </mergeCells>
  <conditionalFormatting sqref="G155:G159">
    <cfRule type="cellIs" dxfId="1" priority="9" operator="greaterThan">
      <formula>0.2</formula>
    </cfRule>
    <cfRule type="cellIs" dxfId="0" priority="10" operator="lessThanOrEqual">
      <formula>0.2</formula>
    </cfRule>
  </conditionalFormatting>
  <pageMargins left="0.70866141732283472" right="0.70866141732283472" top="0.78740157480314965" bottom="0.78740157480314965" header="0.31496062992125984" footer="0.31496062992125984"/>
  <pageSetup paperSize="8" scale="80" fitToHeight="0" orientation="landscape" r:id="rId1"/>
  <headerFooter scaleWithDoc="0">
    <oddHeader>&amp;L&amp;UVerwendungsnachweis Schön Klinik Bad Aibling: Errichtung Erweiterungsbau mit Integration Standort Harthausen</oddHeader>
    <oddFooter>&amp;R&amp;8Seite &amp;P von &amp;N, Stand: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02F5F-8057-4B20-8B8F-6EC4038A2E97}">
  <sheetPr>
    <pageSetUpPr fitToPage="1"/>
  </sheetPr>
  <dimension ref="A1:BV153"/>
  <sheetViews>
    <sheetView zoomScale="90" zoomScaleNormal="90" workbookViewId="0">
      <pane ySplit="5" topLeftCell="A51" activePane="bottomLeft" state="frozen"/>
      <selection pane="bottomLeft" activeCell="F84" sqref="F84"/>
    </sheetView>
  </sheetViews>
  <sheetFormatPr baseColWidth="10" defaultRowHeight="14" x14ac:dyDescent="0.3"/>
  <cols>
    <col min="1" max="1" width="11.33203125" customWidth="1"/>
    <col min="2" max="2" width="38" customWidth="1"/>
    <col min="3" max="3" width="12.58203125" style="2" customWidth="1"/>
    <col min="4" max="4" width="12.58203125" style="5" customWidth="1"/>
    <col min="5" max="5" width="13.08203125" style="5" customWidth="1"/>
    <col min="6" max="6" width="42.33203125" customWidth="1"/>
    <col min="7" max="9" width="15" style="21" customWidth="1"/>
    <col min="10" max="10" width="62.5" customWidth="1"/>
    <col min="11" max="11" width="24.83203125" customWidth="1"/>
  </cols>
  <sheetData>
    <row r="1" spans="1:74" ht="18" x14ac:dyDescent="0.4">
      <c r="A1" s="24" t="s">
        <v>252</v>
      </c>
    </row>
    <row r="3" spans="1:74" ht="100" customHeight="1" x14ac:dyDescent="0.3">
      <c r="A3" s="115" t="s">
        <v>620</v>
      </c>
      <c r="B3" s="115"/>
      <c r="C3" s="115"/>
      <c r="D3" s="115"/>
      <c r="E3" s="115"/>
      <c r="F3" s="115"/>
      <c r="G3" s="115"/>
      <c r="H3" s="115"/>
      <c r="I3" s="115"/>
      <c r="J3" s="115"/>
    </row>
    <row r="4" spans="1:74" ht="14.5" customHeight="1" x14ac:dyDescent="0.3"/>
    <row r="5" spans="1:74" ht="104" x14ac:dyDescent="0.3">
      <c r="A5" s="110" t="s">
        <v>0</v>
      </c>
      <c r="B5" s="111"/>
      <c r="C5" s="50" t="s">
        <v>551</v>
      </c>
      <c r="D5" s="51" t="s">
        <v>280</v>
      </c>
      <c r="E5" s="52" t="s">
        <v>497</v>
      </c>
      <c r="F5" s="50" t="s">
        <v>279</v>
      </c>
      <c r="G5" s="53" t="s">
        <v>1</v>
      </c>
      <c r="H5" s="53" t="s">
        <v>281</v>
      </c>
      <c r="I5" s="50" t="s">
        <v>2</v>
      </c>
      <c r="J5" s="50" t="s">
        <v>282</v>
      </c>
      <c r="N5" s="1"/>
    </row>
    <row r="6" spans="1:74" x14ac:dyDescent="0.3">
      <c r="A6" s="112">
        <v>1</v>
      </c>
      <c r="B6" s="113"/>
      <c r="C6" s="39">
        <v>2</v>
      </c>
      <c r="D6" s="48">
        <v>3</v>
      </c>
      <c r="E6" s="48" t="s">
        <v>36</v>
      </c>
      <c r="F6" s="49">
        <v>5</v>
      </c>
      <c r="G6" s="38">
        <v>6</v>
      </c>
      <c r="H6" s="38">
        <v>7</v>
      </c>
      <c r="I6" s="39">
        <v>8</v>
      </c>
      <c r="J6" s="49">
        <v>9</v>
      </c>
      <c r="K6" s="72"/>
      <c r="N6" s="1"/>
      <c r="O6" s="1"/>
      <c r="P6" s="1"/>
      <c r="Q6" s="1"/>
      <c r="R6" s="1"/>
      <c r="S6" s="1"/>
      <c r="T6" s="1"/>
      <c r="U6" s="1"/>
      <c r="V6" s="1"/>
      <c r="W6" s="1"/>
      <c r="X6" s="1"/>
      <c r="Y6" s="1"/>
      <c r="Z6" s="1"/>
      <c r="AA6" s="1"/>
      <c r="AB6" s="1"/>
      <c r="AC6" s="1"/>
    </row>
    <row r="7" spans="1:74" x14ac:dyDescent="0.3">
      <c r="A7" s="65">
        <v>300</v>
      </c>
      <c r="B7" s="68" t="s">
        <v>207</v>
      </c>
      <c r="C7" s="61"/>
      <c r="D7" s="62"/>
      <c r="E7" s="62"/>
      <c r="F7" s="63"/>
      <c r="G7" s="64"/>
      <c r="H7" s="64"/>
      <c r="I7" s="61"/>
      <c r="J7" s="63"/>
      <c r="N7" s="1"/>
      <c r="O7" s="1"/>
      <c r="P7" s="1"/>
      <c r="Q7" s="1"/>
      <c r="R7" s="1"/>
      <c r="S7" s="1"/>
      <c r="T7" s="1"/>
      <c r="U7" s="1"/>
      <c r="V7" s="1"/>
      <c r="W7" s="1"/>
      <c r="X7" s="1"/>
      <c r="Y7" s="1"/>
      <c r="Z7" s="1"/>
      <c r="AA7" s="1"/>
      <c r="AB7" s="1"/>
      <c r="AC7" s="1"/>
    </row>
    <row r="8" spans="1:74" s="34" customFormat="1" ht="42" x14ac:dyDescent="0.3">
      <c r="A8" s="36" t="s">
        <v>3</v>
      </c>
      <c r="B8" s="36" t="s">
        <v>365</v>
      </c>
      <c r="C8" s="45" t="s">
        <v>548</v>
      </c>
      <c r="D8" s="73" t="s">
        <v>122</v>
      </c>
      <c r="E8" s="88">
        <v>44299</v>
      </c>
      <c r="F8" s="6" t="s">
        <v>151</v>
      </c>
      <c r="G8" s="30">
        <v>151401.07999999999</v>
      </c>
      <c r="H8" s="90">
        <v>64109.36</v>
      </c>
      <c r="I8" s="45">
        <v>1</v>
      </c>
      <c r="J8" s="106" t="s">
        <v>606</v>
      </c>
      <c r="K8" s="40"/>
    </row>
    <row r="9" spans="1:74" s="34" customFormat="1" ht="42" x14ac:dyDescent="0.3">
      <c r="A9" s="36" t="s">
        <v>4</v>
      </c>
      <c r="B9" s="36" t="s">
        <v>370</v>
      </c>
      <c r="C9" s="45" t="s">
        <v>548</v>
      </c>
      <c r="D9" s="73" t="s">
        <v>387</v>
      </c>
      <c r="E9" s="88">
        <v>43392</v>
      </c>
      <c r="F9" s="6" t="s">
        <v>371</v>
      </c>
      <c r="G9" s="30">
        <v>51889.95</v>
      </c>
      <c r="H9" s="30">
        <v>61383.05</v>
      </c>
      <c r="I9" s="45">
        <v>1</v>
      </c>
      <c r="J9" s="70"/>
      <c r="K9" s="40"/>
    </row>
    <row r="10" spans="1:74" s="34" customFormat="1" ht="42" x14ac:dyDescent="0.3">
      <c r="A10" s="36" t="s">
        <v>8</v>
      </c>
      <c r="B10" s="36" t="s">
        <v>372</v>
      </c>
      <c r="C10" s="45" t="s">
        <v>548</v>
      </c>
      <c r="D10" s="73" t="s">
        <v>122</v>
      </c>
      <c r="E10" s="88">
        <v>43392</v>
      </c>
      <c r="F10" s="6" t="s">
        <v>373</v>
      </c>
      <c r="G10" s="30">
        <v>20036.63</v>
      </c>
      <c r="H10" s="77">
        <v>27598.1</v>
      </c>
      <c r="I10" s="45">
        <v>1</v>
      </c>
      <c r="J10" s="89"/>
      <c r="K10" s="40"/>
    </row>
    <row r="11" spans="1:74" x14ac:dyDescent="0.3">
      <c r="A11" s="65">
        <v>400</v>
      </c>
      <c r="B11" s="68" t="s">
        <v>208</v>
      </c>
      <c r="C11" s="61"/>
      <c r="D11" s="62"/>
      <c r="E11" s="62"/>
      <c r="F11" s="63"/>
      <c r="G11" s="64"/>
      <c r="H11" s="64"/>
      <c r="I11" s="61"/>
      <c r="J11" s="63"/>
      <c r="N11" s="1"/>
      <c r="O11" s="1"/>
      <c r="P11" s="1"/>
      <c r="Q11" s="1"/>
      <c r="R11" s="1"/>
      <c r="S11" s="1"/>
      <c r="T11" s="1"/>
      <c r="U11" s="1"/>
      <c r="V11" s="1"/>
      <c r="W11" s="1"/>
      <c r="X11" s="1"/>
      <c r="Y11" s="1"/>
      <c r="Z11" s="1"/>
      <c r="AA11" s="1"/>
      <c r="AB11" s="1"/>
      <c r="AC11" s="1"/>
    </row>
    <row r="12" spans="1:74" ht="42" x14ac:dyDescent="0.3">
      <c r="A12" s="29" t="s">
        <v>23</v>
      </c>
      <c r="B12" s="43" t="s">
        <v>383</v>
      </c>
      <c r="C12" s="45" t="s">
        <v>548</v>
      </c>
      <c r="D12" s="73" t="s">
        <v>380</v>
      </c>
      <c r="E12" s="73" t="s">
        <v>376</v>
      </c>
      <c r="F12" s="6" t="s">
        <v>293</v>
      </c>
      <c r="G12" s="30">
        <v>4605.1899999999996</v>
      </c>
      <c r="H12" s="30">
        <v>1773.95</v>
      </c>
      <c r="I12" s="45">
        <v>1</v>
      </c>
      <c r="J12" s="71" t="s">
        <v>586</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row>
    <row r="13" spans="1:74" ht="42" x14ac:dyDescent="0.3">
      <c r="A13" s="29" t="s">
        <v>26</v>
      </c>
      <c r="B13" s="43" t="s">
        <v>384</v>
      </c>
      <c r="C13" s="45" t="s">
        <v>548</v>
      </c>
      <c r="D13" s="73" t="s">
        <v>149</v>
      </c>
      <c r="E13" s="73" t="s">
        <v>385</v>
      </c>
      <c r="F13" s="6" t="s">
        <v>87</v>
      </c>
      <c r="G13" s="30">
        <v>24122.49</v>
      </c>
      <c r="H13" s="30">
        <v>20547.96</v>
      </c>
      <c r="I13" s="45">
        <v>1</v>
      </c>
      <c r="J13" s="43"/>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row>
    <row r="14" spans="1:74" ht="42" x14ac:dyDescent="0.3">
      <c r="A14" s="29" t="s">
        <v>26</v>
      </c>
      <c r="B14" s="43" t="s">
        <v>363</v>
      </c>
      <c r="C14" s="45" t="s">
        <v>548</v>
      </c>
      <c r="D14" s="73" t="s">
        <v>149</v>
      </c>
      <c r="E14" s="73" t="s">
        <v>364</v>
      </c>
      <c r="F14" s="6" t="s">
        <v>303</v>
      </c>
      <c r="G14" s="30">
        <v>41627.01</v>
      </c>
      <c r="H14" s="30">
        <v>29205.59</v>
      </c>
      <c r="I14" s="45">
        <v>1</v>
      </c>
      <c r="J14" s="43"/>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row>
    <row r="15" spans="1:74" ht="42" x14ac:dyDescent="0.3">
      <c r="A15" s="29" t="s">
        <v>27</v>
      </c>
      <c r="B15" s="43" t="s">
        <v>386</v>
      </c>
      <c r="C15" s="45" t="s">
        <v>548</v>
      </c>
      <c r="D15" s="73" t="s">
        <v>387</v>
      </c>
      <c r="E15" s="73" t="s">
        <v>385</v>
      </c>
      <c r="F15" s="6" t="s">
        <v>367</v>
      </c>
      <c r="G15" s="30">
        <v>83000.759999999995</v>
      </c>
      <c r="H15" s="30">
        <v>56818.5</v>
      </c>
      <c r="I15" s="45">
        <v>1</v>
      </c>
      <c r="J15" s="43"/>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row>
    <row r="16" spans="1:74" ht="42" x14ac:dyDescent="0.3">
      <c r="A16" s="29" t="s">
        <v>27</v>
      </c>
      <c r="B16" s="43" t="s">
        <v>368</v>
      </c>
      <c r="C16" s="45" t="s">
        <v>548</v>
      </c>
      <c r="D16" s="73" t="s">
        <v>369</v>
      </c>
      <c r="E16" s="73" t="s">
        <v>364</v>
      </c>
      <c r="F16" s="6" t="s">
        <v>367</v>
      </c>
      <c r="G16" s="30">
        <v>97642.9</v>
      </c>
      <c r="H16" s="30">
        <v>71610.460000000006</v>
      </c>
      <c r="I16" s="45">
        <v>1</v>
      </c>
      <c r="J16" s="43"/>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row>
    <row r="17" spans="1:74" s="1" customFormat="1" x14ac:dyDescent="0.3">
      <c r="A17" s="78"/>
      <c r="B17" s="79"/>
      <c r="C17" s="80"/>
      <c r="D17" s="81"/>
      <c r="E17" s="81"/>
      <c r="F17" s="82"/>
      <c r="G17" s="75"/>
      <c r="H17" s="75"/>
      <c r="I17" s="74"/>
      <c r="J17" s="78"/>
    </row>
    <row r="18" spans="1:74" s="1" customFormat="1" x14ac:dyDescent="0.3">
      <c r="A18" s="78"/>
      <c r="B18" s="79"/>
      <c r="C18" s="80"/>
      <c r="D18" s="81"/>
      <c r="E18" s="81"/>
      <c r="F18" s="82"/>
      <c r="G18" s="75"/>
      <c r="H18" s="75"/>
      <c r="I18" s="74"/>
      <c r="J18" s="78"/>
    </row>
    <row r="19" spans="1:74" x14ac:dyDescent="0.3">
      <c r="A19" s="65">
        <v>300</v>
      </c>
      <c r="B19" s="68" t="s">
        <v>207</v>
      </c>
      <c r="C19" s="61"/>
      <c r="D19" s="62"/>
      <c r="E19" s="62"/>
      <c r="F19" s="63"/>
      <c r="G19" s="64"/>
      <c r="H19" s="64"/>
      <c r="I19" s="61"/>
      <c r="J19" s="63"/>
      <c r="N19" s="1"/>
      <c r="O19" s="1"/>
      <c r="P19" s="1"/>
      <c r="Q19" s="1"/>
      <c r="R19" s="1"/>
      <c r="S19" s="1"/>
      <c r="T19" s="1"/>
      <c r="U19" s="1"/>
      <c r="V19" s="1"/>
      <c r="W19" s="1"/>
      <c r="X19" s="1"/>
      <c r="Y19" s="1"/>
      <c r="Z19" s="1"/>
      <c r="AA19" s="1"/>
      <c r="AB19" s="1"/>
      <c r="AC19" s="1"/>
    </row>
    <row r="20" spans="1:74" s="34" customFormat="1" ht="42" x14ac:dyDescent="0.3">
      <c r="A20" s="36" t="s">
        <v>113</v>
      </c>
      <c r="B20" s="41" t="s">
        <v>561</v>
      </c>
      <c r="C20" s="73" t="s">
        <v>549</v>
      </c>
      <c r="D20" s="73" t="s">
        <v>170</v>
      </c>
      <c r="E20" s="88">
        <v>44236</v>
      </c>
      <c r="F20" s="43" t="s">
        <v>151</v>
      </c>
      <c r="G20" s="30" t="s">
        <v>170</v>
      </c>
      <c r="H20" s="30">
        <v>1752.3</v>
      </c>
      <c r="I20" s="105" t="s">
        <v>170</v>
      </c>
      <c r="J20" s="43" t="s">
        <v>581</v>
      </c>
      <c r="K20" s="40"/>
    </row>
    <row r="21" spans="1:74" s="34" customFormat="1" ht="84" x14ac:dyDescent="0.3">
      <c r="A21" s="36" t="s">
        <v>4</v>
      </c>
      <c r="B21" s="36" t="s">
        <v>348</v>
      </c>
      <c r="C21" s="73" t="s">
        <v>549</v>
      </c>
      <c r="D21" s="73" t="s">
        <v>380</v>
      </c>
      <c r="E21" s="88">
        <v>43206</v>
      </c>
      <c r="F21" s="43" t="s">
        <v>120</v>
      </c>
      <c r="G21" s="30">
        <v>5920.25</v>
      </c>
      <c r="H21" s="30">
        <v>11627.02</v>
      </c>
      <c r="I21" s="45">
        <v>1</v>
      </c>
      <c r="J21" s="43" t="s">
        <v>594</v>
      </c>
      <c r="K21" s="40"/>
    </row>
    <row r="22" spans="1:74" ht="84" x14ac:dyDescent="0.3">
      <c r="A22" s="29" t="s">
        <v>381</v>
      </c>
      <c r="B22" s="43" t="s">
        <v>382</v>
      </c>
      <c r="C22" s="73" t="s">
        <v>549</v>
      </c>
      <c r="D22" s="73" t="s">
        <v>380</v>
      </c>
      <c r="E22" s="73" t="s">
        <v>468</v>
      </c>
      <c r="F22" s="43" t="s">
        <v>361</v>
      </c>
      <c r="G22" s="30">
        <v>5154.49</v>
      </c>
      <c r="H22" s="30">
        <v>4051.24</v>
      </c>
      <c r="I22" s="45">
        <v>1</v>
      </c>
      <c r="J22" s="43" t="s">
        <v>594</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row>
    <row r="23" spans="1:74" ht="42.65" customHeight="1" x14ac:dyDescent="0.3">
      <c r="A23" s="29" t="s">
        <v>8</v>
      </c>
      <c r="B23" s="29" t="s">
        <v>391</v>
      </c>
      <c r="C23" s="73" t="s">
        <v>549</v>
      </c>
      <c r="D23" s="73" t="s">
        <v>380</v>
      </c>
      <c r="E23" s="73" t="s">
        <v>471</v>
      </c>
      <c r="F23" s="6" t="s">
        <v>129</v>
      </c>
      <c r="G23" s="30">
        <v>19942.62</v>
      </c>
      <c r="H23" s="30">
        <v>27218.68</v>
      </c>
      <c r="I23" s="45">
        <v>1</v>
      </c>
      <c r="J23" s="43" t="s">
        <v>506</v>
      </c>
      <c r="K23" s="1"/>
      <c r="L23" s="1"/>
      <c r="M23" s="1"/>
      <c r="N23" s="1"/>
      <c r="O23" s="1"/>
      <c r="P23" s="1"/>
      <c r="Q23" s="1"/>
      <c r="R23" s="1"/>
      <c r="S23" s="1"/>
      <c r="T23" s="1"/>
      <c r="U23" s="1"/>
      <c r="V23" s="1"/>
      <c r="W23" s="1"/>
      <c r="X23" s="1"/>
      <c r="Y23" s="1"/>
      <c r="Z23" s="1"/>
      <c r="AA23" s="1"/>
      <c r="AB23" s="1"/>
      <c r="AC23" s="1"/>
      <c r="AD23" s="1"/>
    </row>
    <row r="24" spans="1:74" s="34" customFormat="1" ht="56" x14ac:dyDescent="0.3">
      <c r="A24" s="36" t="s">
        <v>8</v>
      </c>
      <c r="B24" s="36" t="s">
        <v>479</v>
      </c>
      <c r="C24" s="73" t="s">
        <v>549</v>
      </c>
      <c r="D24" s="73" t="s">
        <v>380</v>
      </c>
      <c r="E24" s="73" t="s">
        <v>554</v>
      </c>
      <c r="F24" s="43" t="s">
        <v>129</v>
      </c>
      <c r="G24" s="30">
        <v>55248.480000000003</v>
      </c>
      <c r="H24" s="90">
        <v>53571.47</v>
      </c>
      <c r="I24" s="45">
        <v>1</v>
      </c>
      <c r="J24" s="43" t="s">
        <v>609</v>
      </c>
      <c r="K24" s="40"/>
    </row>
    <row r="25" spans="1:74" ht="42.65" customHeight="1" x14ac:dyDescent="0.3">
      <c r="A25" s="29" t="s">
        <v>8</v>
      </c>
      <c r="B25" s="29" t="s">
        <v>443</v>
      </c>
      <c r="C25" s="73" t="s">
        <v>549</v>
      </c>
      <c r="D25" s="73" t="s">
        <v>380</v>
      </c>
      <c r="E25" s="73" t="s">
        <v>505</v>
      </c>
      <c r="F25" s="6" t="s">
        <v>129</v>
      </c>
      <c r="G25" s="30">
        <v>8739.36</v>
      </c>
      <c r="H25" s="30">
        <v>12765.62</v>
      </c>
      <c r="I25" s="45">
        <v>1</v>
      </c>
      <c r="J25" s="43" t="s">
        <v>506</v>
      </c>
      <c r="K25" s="1"/>
      <c r="L25" s="1"/>
      <c r="M25" s="1"/>
      <c r="N25" s="1"/>
      <c r="O25" s="1"/>
      <c r="P25" s="1"/>
      <c r="Q25" s="1"/>
      <c r="R25" s="1"/>
      <c r="S25" s="1"/>
      <c r="T25" s="1"/>
      <c r="U25" s="1"/>
      <c r="V25" s="1"/>
      <c r="W25" s="1"/>
      <c r="X25" s="1"/>
      <c r="Y25" s="1"/>
      <c r="Z25" s="1"/>
      <c r="AA25" s="1"/>
      <c r="AB25" s="1"/>
      <c r="AC25" s="1"/>
      <c r="AD25" s="1"/>
    </row>
    <row r="26" spans="1:74" ht="42.65" customHeight="1" x14ac:dyDescent="0.3">
      <c r="A26" s="29" t="s">
        <v>8</v>
      </c>
      <c r="B26" s="29" t="s">
        <v>352</v>
      </c>
      <c r="C26" s="73" t="s">
        <v>549</v>
      </c>
      <c r="D26" s="73" t="s">
        <v>380</v>
      </c>
      <c r="E26" s="73" t="s">
        <v>234</v>
      </c>
      <c r="F26" s="6" t="s">
        <v>129</v>
      </c>
      <c r="G26" s="30">
        <v>50072.23</v>
      </c>
      <c r="H26" s="30">
        <v>62601.96</v>
      </c>
      <c r="I26" s="45">
        <v>1</v>
      </c>
      <c r="J26" s="43" t="s">
        <v>506</v>
      </c>
      <c r="K26" s="1"/>
      <c r="L26" s="1"/>
      <c r="M26" s="1"/>
      <c r="N26" s="1"/>
      <c r="O26" s="1"/>
      <c r="P26" s="1"/>
      <c r="Q26" s="1"/>
      <c r="R26" s="1"/>
      <c r="S26" s="1"/>
      <c r="T26" s="1"/>
      <c r="U26" s="1"/>
      <c r="V26" s="1"/>
      <c r="W26" s="1"/>
      <c r="X26" s="1"/>
      <c r="Y26" s="1"/>
      <c r="Z26" s="1"/>
      <c r="AA26" s="1"/>
      <c r="AB26" s="1"/>
      <c r="AC26" s="1"/>
      <c r="AD26" s="1"/>
    </row>
    <row r="27" spans="1:74" s="34" customFormat="1" ht="98" x14ac:dyDescent="0.3">
      <c r="A27" s="36" t="s">
        <v>10</v>
      </c>
      <c r="B27" s="36" t="s">
        <v>564</v>
      </c>
      <c r="C27" s="73" t="s">
        <v>549</v>
      </c>
      <c r="D27" s="73" t="s">
        <v>380</v>
      </c>
      <c r="E27" s="73" t="s">
        <v>570</v>
      </c>
      <c r="F27" s="43" t="s">
        <v>361</v>
      </c>
      <c r="G27" s="30">
        <v>7210.56</v>
      </c>
      <c r="H27" s="90" t="s">
        <v>559</v>
      </c>
      <c r="I27" s="45">
        <v>1</v>
      </c>
      <c r="J27" s="103" t="s">
        <v>607</v>
      </c>
      <c r="K27" s="40"/>
    </row>
    <row r="28" spans="1:74" ht="84" x14ac:dyDescent="0.3">
      <c r="A28" s="29" t="s">
        <v>10</v>
      </c>
      <c r="B28" s="29" t="s">
        <v>360</v>
      </c>
      <c r="C28" s="73" t="s">
        <v>549</v>
      </c>
      <c r="D28" s="73" t="s">
        <v>380</v>
      </c>
      <c r="E28" s="73" t="s">
        <v>534</v>
      </c>
      <c r="F28" s="43" t="s">
        <v>361</v>
      </c>
      <c r="G28" s="30">
        <v>4816.88</v>
      </c>
      <c r="H28" s="30">
        <v>5593.06</v>
      </c>
      <c r="I28" s="45">
        <v>1</v>
      </c>
      <c r="J28" s="43" t="s">
        <v>594</v>
      </c>
      <c r="K28" s="1"/>
      <c r="L28" s="1"/>
      <c r="M28" s="1"/>
      <c r="N28" s="1"/>
      <c r="O28" s="1"/>
      <c r="P28" s="1"/>
      <c r="Q28" s="1"/>
      <c r="R28" s="1"/>
      <c r="S28" s="1"/>
      <c r="T28" s="1"/>
      <c r="U28" s="1"/>
      <c r="V28" s="1"/>
      <c r="W28" s="1"/>
      <c r="X28" s="1"/>
      <c r="Y28" s="1"/>
      <c r="Z28" s="1"/>
      <c r="AA28" s="1"/>
      <c r="AB28" s="1"/>
      <c r="AC28" s="1"/>
      <c r="AD28" s="1"/>
    </row>
    <row r="29" spans="1:74" ht="84" x14ac:dyDescent="0.3">
      <c r="A29" s="29" t="s">
        <v>138</v>
      </c>
      <c r="B29" s="29" t="s">
        <v>359</v>
      </c>
      <c r="C29" s="73" t="s">
        <v>549</v>
      </c>
      <c r="D29" s="73" t="s">
        <v>380</v>
      </c>
      <c r="E29" s="73" t="s">
        <v>476</v>
      </c>
      <c r="F29" s="43" t="s">
        <v>139</v>
      </c>
      <c r="G29" s="30">
        <v>22821.82</v>
      </c>
      <c r="H29" s="30">
        <v>19916.36</v>
      </c>
      <c r="I29" s="45">
        <v>1</v>
      </c>
      <c r="J29" s="43" t="s">
        <v>594</v>
      </c>
      <c r="K29" s="1"/>
      <c r="L29" s="1"/>
      <c r="M29" s="1"/>
      <c r="N29" s="1"/>
      <c r="O29" s="1"/>
      <c r="P29" s="1"/>
      <c r="Q29" s="1"/>
      <c r="R29" s="1"/>
      <c r="S29" s="1"/>
      <c r="T29" s="1"/>
      <c r="U29" s="1"/>
      <c r="V29" s="1"/>
      <c r="W29" s="1"/>
      <c r="X29" s="1"/>
      <c r="Y29" s="1"/>
      <c r="Z29" s="1"/>
      <c r="AA29" s="1"/>
      <c r="AB29" s="1"/>
      <c r="AC29" s="1"/>
      <c r="AD29" s="1"/>
    </row>
    <row r="30" spans="1:74" ht="84" x14ac:dyDescent="0.3">
      <c r="A30" s="29" t="s">
        <v>12</v>
      </c>
      <c r="B30" s="43" t="s">
        <v>379</v>
      </c>
      <c r="C30" s="73" t="s">
        <v>549</v>
      </c>
      <c r="D30" s="73" t="s">
        <v>380</v>
      </c>
      <c r="E30" s="73" t="s">
        <v>468</v>
      </c>
      <c r="F30" s="43" t="s">
        <v>358</v>
      </c>
      <c r="G30" s="30">
        <v>8464.4699999999993</v>
      </c>
      <c r="H30" s="30">
        <v>7334.77</v>
      </c>
      <c r="I30" s="45">
        <v>1</v>
      </c>
      <c r="J30" s="43" t="s">
        <v>594</v>
      </c>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row>
    <row r="31" spans="1:74" ht="84" x14ac:dyDescent="0.3">
      <c r="A31" s="29" t="s">
        <v>12</v>
      </c>
      <c r="B31" s="29" t="s">
        <v>444</v>
      </c>
      <c r="C31" s="73" t="s">
        <v>549</v>
      </c>
      <c r="D31" s="73" t="s">
        <v>380</v>
      </c>
      <c r="E31" s="73" t="s">
        <v>535</v>
      </c>
      <c r="F31" s="43" t="s">
        <v>358</v>
      </c>
      <c r="G31" s="30">
        <v>5857.42</v>
      </c>
      <c r="H31" s="30">
        <v>4769.1499999999996</v>
      </c>
      <c r="I31" s="45">
        <v>1</v>
      </c>
      <c r="J31" s="43" t="s">
        <v>594</v>
      </c>
      <c r="K31" s="1"/>
      <c r="L31" s="1"/>
      <c r="M31" s="1"/>
      <c r="N31" s="1"/>
      <c r="O31" s="1"/>
      <c r="P31" s="1"/>
      <c r="Q31" s="1"/>
      <c r="R31" s="1"/>
      <c r="S31" s="1"/>
      <c r="T31" s="1"/>
      <c r="U31" s="1"/>
      <c r="V31" s="1"/>
      <c r="W31" s="1"/>
      <c r="X31" s="1"/>
      <c r="Y31" s="1"/>
      <c r="Z31" s="1"/>
      <c r="AA31" s="1"/>
      <c r="AB31" s="1"/>
      <c r="AC31" s="1"/>
      <c r="AD31" s="1"/>
    </row>
    <row r="32" spans="1:74" s="34" customFormat="1" ht="70" x14ac:dyDescent="0.3">
      <c r="A32" s="36" t="s">
        <v>154</v>
      </c>
      <c r="B32" s="36" t="s">
        <v>484</v>
      </c>
      <c r="C32" s="73" t="s">
        <v>549</v>
      </c>
      <c r="D32" s="73" t="s">
        <v>380</v>
      </c>
      <c r="E32" s="73" t="s">
        <v>596</v>
      </c>
      <c r="F32" s="43" t="s">
        <v>151</v>
      </c>
      <c r="G32" s="30">
        <v>12841.78</v>
      </c>
      <c r="H32" s="30">
        <v>13973.28</v>
      </c>
      <c r="I32" s="45">
        <v>1</v>
      </c>
      <c r="J32" s="103" t="s">
        <v>595</v>
      </c>
      <c r="K32" s="40"/>
    </row>
    <row r="33" spans="1:74" ht="42.65" customHeight="1" x14ac:dyDescent="0.3">
      <c r="A33" s="29" t="s">
        <v>15</v>
      </c>
      <c r="B33" s="43" t="s">
        <v>474</v>
      </c>
      <c r="C33" s="73" t="s">
        <v>549</v>
      </c>
      <c r="D33" s="73" t="s">
        <v>380</v>
      </c>
      <c r="E33" s="73" t="s">
        <v>473</v>
      </c>
      <c r="F33" s="6" t="s">
        <v>289</v>
      </c>
      <c r="G33" s="30">
        <v>1849.74</v>
      </c>
      <c r="H33" s="30">
        <v>1844.19</v>
      </c>
      <c r="I33" s="45">
        <v>1</v>
      </c>
      <c r="J33" s="43" t="s">
        <v>512</v>
      </c>
      <c r="K33" s="1"/>
      <c r="L33" s="1"/>
      <c r="M33" s="1"/>
      <c r="N33" s="1"/>
      <c r="O33" s="1"/>
      <c r="P33" s="1"/>
      <c r="Q33" s="1"/>
      <c r="R33" s="1"/>
      <c r="S33" s="1"/>
      <c r="T33" s="1"/>
      <c r="U33" s="1"/>
      <c r="V33" s="1"/>
      <c r="W33" s="1"/>
      <c r="X33" s="1"/>
      <c r="Y33" s="1"/>
      <c r="Z33" s="1"/>
      <c r="AA33" s="1"/>
      <c r="AB33" s="1"/>
      <c r="AC33" s="1"/>
      <c r="AD33" s="1"/>
    </row>
    <row r="34" spans="1:74" ht="42.65" customHeight="1" x14ac:dyDescent="0.3">
      <c r="A34" s="29" t="s">
        <v>15</v>
      </c>
      <c r="B34" s="43" t="s">
        <v>472</v>
      </c>
      <c r="C34" s="73" t="s">
        <v>549</v>
      </c>
      <c r="D34" s="73" t="s">
        <v>380</v>
      </c>
      <c r="E34" s="73" t="s">
        <v>473</v>
      </c>
      <c r="F34" s="6" t="s">
        <v>289</v>
      </c>
      <c r="G34" s="30">
        <v>3384.36</v>
      </c>
      <c r="H34" s="30">
        <v>3374.21</v>
      </c>
      <c r="I34" s="45">
        <v>1</v>
      </c>
      <c r="J34" s="43" t="s">
        <v>512</v>
      </c>
      <c r="K34" s="1"/>
      <c r="L34" s="1"/>
      <c r="M34" s="1"/>
      <c r="N34" s="1"/>
      <c r="O34" s="1"/>
      <c r="P34" s="1"/>
      <c r="Q34" s="1"/>
      <c r="R34" s="1"/>
      <c r="S34" s="1"/>
      <c r="T34" s="1"/>
      <c r="U34" s="1"/>
      <c r="V34" s="1"/>
      <c r="W34" s="1"/>
      <c r="X34" s="1"/>
      <c r="Y34" s="1"/>
      <c r="Z34" s="1"/>
      <c r="AA34" s="1"/>
      <c r="AB34" s="1"/>
      <c r="AC34" s="1"/>
      <c r="AD34" s="1"/>
    </row>
    <row r="35" spans="1:74" ht="56" x14ac:dyDescent="0.3">
      <c r="A35" s="29" t="s">
        <v>392</v>
      </c>
      <c r="B35" s="43" t="s">
        <v>393</v>
      </c>
      <c r="C35" s="73" t="s">
        <v>549</v>
      </c>
      <c r="D35" s="73" t="s">
        <v>380</v>
      </c>
      <c r="E35" s="73" t="s">
        <v>469</v>
      </c>
      <c r="F35" s="6" t="s">
        <v>394</v>
      </c>
      <c r="G35" s="30">
        <v>241107.8</v>
      </c>
      <c r="H35" s="30">
        <v>242278.76</v>
      </c>
      <c r="I35" s="45">
        <v>1</v>
      </c>
      <c r="J35" s="43" t="s">
        <v>470</v>
      </c>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row>
    <row r="36" spans="1:74" ht="42.65" customHeight="1" x14ac:dyDescent="0.3">
      <c r="A36" s="29" t="s">
        <v>21</v>
      </c>
      <c r="B36" s="29" t="s">
        <v>447</v>
      </c>
      <c r="C36" s="73" t="s">
        <v>549</v>
      </c>
      <c r="D36" s="73" t="s">
        <v>157</v>
      </c>
      <c r="E36" s="73" t="s">
        <v>476</v>
      </c>
      <c r="F36" s="6" t="s">
        <v>151</v>
      </c>
      <c r="G36" s="30" t="s">
        <v>170</v>
      </c>
      <c r="H36" s="30">
        <v>5983.24</v>
      </c>
      <c r="I36" s="45">
        <v>1</v>
      </c>
      <c r="J36" s="103" t="s">
        <v>475</v>
      </c>
      <c r="K36" s="1"/>
      <c r="L36" s="1"/>
      <c r="M36" s="1"/>
      <c r="N36" s="1"/>
      <c r="O36" s="1"/>
      <c r="P36" s="1"/>
      <c r="Q36" s="1"/>
      <c r="R36" s="1"/>
      <c r="S36" s="1"/>
      <c r="T36" s="1"/>
      <c r="U36" s="1"/>
      <c r="V36" s="1"/>
      <c r="W36" s="1"/>
      <c r="X36" s="1"/>
      <c r="Y36" s="1"/>
      <c r="Z36" s="1"/>
      <c r="AA36" s="1"/>
      <c r="AB36" s="1"/>
      <c r="AC36" s="1"/>
      <c r="AD36" s="1"/>
    </row>
    <row r="37" spans="1:74" ht="42" x14ac:dyDescent="0.3">
      <c r="A37" s="29" t="s">
        <v>485</v>
      </c>
      <c r="B37" s="29" t="s">
        <v>487</v>
      </c>
      <c r="C37" s="73" t="s">
        <v>549</v>
      </c>
      <c r="D37" s="73" t="s">
        <v>380</v>
      </c>
      <c r="E37" s="73" t="s">
        <v>555</v>
      </c>
      <c r="F37" s="43" t="s">
        <v>129</v>
      </c>
      <c r="G37" s="30">
        <v>31293.32</v>
      </c>
      <c r="H37" s="30">
        <v>30263.46</v>
      </c>
      <c r="I37" s="45">
        <v>1</v>
      </c>
      <c r="J37" s="43" t="s">
        <v>506</v>
      </c>
      <c r="K37" s="1"/>
      <c r="L37" s="1"/>
      <c r="M37" s="1"/>
      <c r="N37" s="1"/>
      <c r="O37" s="1"/>
      <c r="P37" s="1"/>
      <c r="Q37" s="1"/>
      <c r="R37" s="1"/>
      <c r="S37" s="1"/>
      <c r="T37" s="1"/>
      <c r="U37" s="1"/>
      <c r="V37" s="1"/>
      <c r="W37" s="1"/>
      <c r="X37" s="1"/>
      <c r="Y37" s="1"/>
      <c r="Z37" s="1"/>
      <c r="AA37" s="1"/>
      <c r="AB37" s="1"/>
      <c r="AC37" s="1"/>
      <c r="AD37" s="1"/>
    </row>
    <row r="38" spans="1:74" ht="84" x14ac:dyDescent="0.3">
      <c r="A38" s="29" t="s">
        <v>395</v>
      </c>
      <c r="B38" s="29" t="s">
        <v>396</v>
      </c>
      <c r="C38" s="73" t="s">
        <v>549</v>
      </c>
      <c r="D38" s="73" t="s">
        <v>380</v>
      </c>
      <c r="E38" s="73" t="s">
        <v>536</v>
      </c>
      <c r="F38" s="43" t="s">
        <v>151</v>
      </c>
      <c r="G38" s="30">
        <v>51271.15</v>
      </c>
      <c r="H38" s="30">
        <v>86066.36</v>
      </c>
      <c r="I38" s="45">
        <v>1</v>
      </c>
      <c r="J38" s="43" t="s">
        <v>594</v>
      </c>
      <c r="K38" s="1"/>
      <c r="L38" s="1"/>
      <c r="M38" s="1"/>
      <c r="N38" s="1"/>
      <c r="O38" s="1"/>
      <c r="P38" s="1"/>
      <c r="Q38" s="1"/>
      <c r="R38" s="1"/>
      <c r="S38" s="1"/>
      <c r="T38" s="1"/>
      <c r="U38" s="1"/>
      <c r="V38" s="1"/>
      <c r="W38" s="1"/>
      <c r="X38" s="1"/>
      <c r="Y38" s="1"/>
      <c r="Z38" s="1"/>
      <c r="AA38" s="1"/>
      <c r="AB38" s="1"/>
      <c r="AC38" s="1"/>
      <c r="AD38" s="1"/>
    </row>
    <row r="39" spans="1:74" x14ac:dyDescent="0.3">
      <c r="A39" s="65">
        <v>400</v>
      </c>
      <c r="B39" s="68" t="s">
        <v>208</v>
      </c>
      <c r="C39" s="61"/>
      <c r="D39" s="62"/>
      <c r="E39" s="62"/>
      <c r="F39" s="63"/>
      <c r="G39" s="64"/>
      <c r="H39" s="64"/>
      <c r="I39" s="61"/>
      <c r="J39" s="63"/>
      <c r="N39" s="1"/>
      <c r="O39" s="1"/>
      <c r="P39" s="1"/>
      <c r="Q39" s="1"/>
      <c r="R39" s="1"/>
      <c r="S39" s="1"/>
      <c r="T39" s="1"/>
      <c r="U39" s="1"/>
      <c r="V39" s="1"/>
      <c r="W39" s="1"/>
      <c r="X39" s="1"/>
      <c r="Y39" s="1"/>
      <c r="Z39" s="1"/>
      <c r="AA39" s="1"/>
      <c r="AB39" s="1"/>
      <c r="AC39" s="1"/>
    </row>
    <row r="40" spans="1:74" ht="84" x14ac:dyDescent="0.3">
      <c r="A40" s="29" t="s">
        <v>23</v>
      </c>
      <c r="B40" s="43" t="s">
        <v>397</v>
      </c>
      <c r="C40" s="73" t="s">
        <v>549</v>
      </c>
      <c r="D40" s="73" t="s">
        <v>380</v>
      </c>
      <c r="E40" s="73" t="s">
        <v>471</v>
      </c>
      <c r="F40" s="43" t="s">
        <v>293</v>
      </c>
      <c r="G40" s="30">
        <v>33729.81</v>
      </c>
      <c r="H40" s="30">
        <v>46840.44</v>
      </c>
      <c r="I40" s="45">
        <v>1</v>
      </c>
      <c r="J40" s="43" t="s">
        <v>594</v>
      </c>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row>
    <row r="41" spans="1:74" ht="84" x14ac:dyDescent="0.3">
      <c r="A41" s="29" t="s">
        <v>23</v>
      </c>
      <c r="B41" s="43" t="s">
        <v>362</v>
      </c>
      <c r="C41" s="73" t="s">
        <v>549</v>
      </c>
      <c r="D41" s="73" t="s">
        <v>380</v>
      </c>
      <c r="E41" s="73" t="s">
        <v>537</v>
      </c>
      <c r="F41" s="43" t="s">
        <v>293</v>
      </c>
      <c r="G41" s="30">
        <v>5094.09</v>
      </c>
      <c r="H41" s="30">
        <v>6795.22</v>
      </c>
      <c r="I41" s="45">
        <v>1</v>
      </c>
      <c r="J41" s="43" t="s">
        <v>594</v>
      </c>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row>
    <row r="42" spans="1:74" ht="98" x14ac:dyDescent="0.3">
      <c r="A42" s="29" t="s">
        <v>25</v>
      </c>
      <c r="B42" s="43" t="s">
        <v>490</v>
      </c>
      <c r="C42" s="73" t="s">
        <v>549</v>
      </c>
      <c r="D42" s="73" t="s">
        <v>380</v>
      </c>
      <c r="E42" s="73" t="s">
        <v>597</v>
      </c>
      <c r="F42" s="43" t="s">
        <v>293</v>
      </c>
      <c r="G42" s="30">
        <v>23241.78</v>
      </c>
      <c r="H42" s="90">
        <v>21948.959999999999</v>
      </c>
      <c r="I42" s="45">
        <v>1</v>
      </c>
      <c r="J42" s="103" t="s">
        <v>607</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row>
    <row r="43" spans="1:74" ht="84" x14ac:dyDescent="0.3">
      <c r="A43" s="29" t="s">
        <v>26</v>
      </c>
      <c r="B43" s="43" t="s">
        <v>567</v>
      </c>
      <c r="C43" s="73" t="s">
        <v>549</v>
      </c>
      <c r="D43" s="73" t="s">
        <v>380</v>
      </c>
      <c r="E43" s="73" t="s">
        <v>598</v>
      </c>
      <c r="F43" s="43" t="s">
        <v>293</v>
      </c>
      <c r="G43" s="30">
        <v>18947.740000000002</v>
      </c>
      <c r="H43" s="30">
        <v>16151.89</v>
      </c>
      <c r="I43" s="45">
        <v>1</v>
      </c>
      <c r="J43" s="43" t="s">
        <v>594</v>
      </c>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row>
    <row r="44" spans="1:74" ht="84" x14ac:dyDescent="0.3">
      <c r="A44" s="29" t="s">
        <v>461</v>
      </c>
      <c r="B44" s="43" t="s">
        <v>460</v>
      </c>
      <c r="C44" s="73" t="s">
        <v>549</v>
      </c>
      <c r="D44" s="73" t="s">
        <v>380</v>
      </c>
      <c r="E44" s="73" t="s">
        <v>538</v>
      </c>
      <c r="F44" s="43" t="s">
        <v>389</v>
      </c>
      <c r="G44" s="30">
        <v>26747.15</v>
      </c>
      <c r="H44" s="30">
        <v>29236.83</v>
      </c>
      <c r="I44" s="45">
        <v>1</v>
      </c>
      <c r="J44" s="43" t="s">
        <v>594</v>
      </c>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row>
    <row r="45" spans="1:74" ht="56" x14ac:dyDescent="0.3">
      <c r="A45" s="29" t="s">
        <v>74</v>
      </c>
      <c r="B45" s="43" t="s">
        <v>374</v>
      </c>
      <c r="C45" s="73" t="s">
        <v>549</v>
      </c>
      <c r="D45" s="73" t="s">
        <v>224</v>
      </c>
      <c r="E45" s="73" t="s">
        <v>376</v>
      </c>
      <c r="F45" s="43" t="s">
        <v>375</v>
      </c>
      <c r="G45" s="30">
        <v>33904.74</v>
      </c>
      <c r="H45" s="30">
        <v>26266.21</v>
      </c>
      <c r="I45" s="45">
        <v>1</v>
      </c>
      <c r="J45" s="43" t="s">
        <v>377</v>
      </c>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row>
    <row r="46" spans="1:74" ht="42" x14ac:dyDescent="0.3">
      <c r="A46" s="29" t="s">
        <v>27</v>
      </c>
      <c r="B46" s="43" t="s">
        <v>390</v>
      </c>
      <c r="C46" s="73" t="s">
        <v>549</v>
      </c>
      <c r="D46" s="73" t="s">
        <v>380</v>
      </c>
      <c r="E46" s="73" t="s">
        <v>514</v>
      </c>
      <c r="F46" s="6" t="s">
        <v>367</v>
      </c>
      <c r="G46" s="30">
        <v>5329.19</v>
      </c>
      <c r="H46" s="77">
        <v>6740.36</v>
      </c>
      <c r="I46" s="45">
        <v>1</v>
      </c>
      <c r="J46" s="43" t="s">
        <v>513</v>
      </c>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row>
    <row r="47" spans="1:74" ht="98" x14ac:dyDescent="0.3">
      <c r="A47" s="29" t="s">
        <v>27</v>
      </c>
      <c r="B47" s="43" t="s">
        <v>366</v>
      </c>
      <c r="C47" s="73" t="s">
        <v>549</v>
      </c>
      <c r="D47" s="73" t="s">
        <v>380</v>
      </c>
      <c r="E47" s="73" t="s">
        <v>514</v>
      </c>
      <c r="F47" s="43" t="s">
        <v>367</v>
      </c>
      <c r="G47" s="30">
        <v>141575.01999999999</v>
      </c>
      <c r="H47" s="90">
        <v>107126.14</v>
      </c>
      <c r="I47" s="45">
        <v>1</v>
      </c>
      <c r="J47" s="71" t="s">
        <v>608</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row>
    <row r="48" spans="1:74" ht="42" x14ac:dyDescent="0.3">
      <c r="A48" s="29" t="s">
        <v>27</v>
      </c>
      <c r="B48" s="43" t="s">
        <v>446</v>
      </c>
      <c r="C48" s="73" t="s">
        <v>549</v>
      </c>
      <c r="D48" s="73" t="s">
        <v>380</v>
      </c>
      <c r="E48" s="73" t="s">
        <v>514</v>
      </c>
      <c r="F48" s="6" t="s">
        <v>367</v>
      </c>
      <c r="G48" s="30">
        <v>7401.41</v>
      </c>
      <c r="H48" s="77">
        <v>7023.36</v>
      </c>
      <c r="I48" s="45">
        <v>1</v>
      </c>
      <c r="J48" s="43" t="s">
        <v>513</v>
      </c>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row>
    <row r="49" spans="1:74" ht="42" x14ac:dyDescent="0.3">
      <c r="A49" s="29" t="s">
        <v>349</v>
      </c>
      <c r="B49" s="43" t="s">
        <v>350</v>
      </c>
      <c r="C49" s="73" t="s">
        <v>549</v>
      </c>
      <c r="D49" s="73" t="s">
        <v>380</v>
      </c>
      <c r="E49" s="73" t="s">
        <v>539</v>
      </c>
      <c r="F49" s="87" t="s">
        <v>351</v>
      </c>
      <c r="G49" s="77">
        <v>11206.84</v>
      </c>
      <c r="H49" s="77">
        <v>6545.9</v>
      </c>
      <c r="I49" s="45">
        <v>1</v>
      </c>
      <c r="J49" s="43" t="s">
        <v>482</v>
      </c>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row>
    <row r="50" spans="1:74" ht="84" x14ac:dyDescent="0.3">
      <c r="A50" s="29" t="s">
        <v>353</v>
      </c>
      <c r="B50" s="43" t="s">
        <v>378</v>
      </c>
      <c r="C50" s="73" t="s">
        <v>549</v>
      </c>
      <c r="D50" s="73" t="s">
        <v>380</v>
      </c>
      <c r="E50" s="73" t="s">
        <v>540</v>
      </c>
      <c r="F50" s="43" t="s">
        <v>355</v>
      </c>
      <c r="G50" s="30">
        <v>8627.5</v>
      </c>
      <c r="H50" s="30">
        <v>8601.6200000000008</v>
      </c>
      <c r="I50" s="45">
        <v>1</v>
      </c>
      <c r="J50" s="43" t="s">
        <v>594</v>
      </c>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row>
    <row r="51" spans="1:74" ht="84" x14ac:dyDescent="0.3">
      <c r="A51" s="29" t="s">
        <v>353</v>
      </c>
      <c r="B51" s="43" t="s">
        <v>354</v>
      </c>
      <c r="C51" s="73" t="s">
        <v>549</v>
      </c>
      <c r="D51" s="73" t="s">
        <v>380</v>
      </c>
      <c r="E51" s="73" t="s">
        <v>541</v>
      </c>
      <c r="F51" s="43" t="s">
        <v>355</v>
      </c>
      <c r="G51" s="30">
        <v>8663.2000000000007</v>
      </c>
      <c r="H51" s="30">
        <v>13360.15</v>
      </c>
      <c r="I51" s="45">
        <v>1</v>
      </c>
      <c r="J51" s="43" t="s">
        <v>594</v>
      </c>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row>
    <row r="52" spans="1:74" x14ac:dyDescent="0.3">
      <c r="A52" s="65">
        <v>700</v>
      </c>
      <c r="B52" s="68" t="s">
        <v>340</v>
      </c>
      <c r="C52" s="61"/>
      <c r="D52" s="62"/>
      <c r="E52" s="62"/>
      <c r="F52" s="63"/>
      <c r="G52" s="64"/>
      <c r="H52" s="64"/>
      <c r="I52" s="61"/>
      <c r="J52" s="63"/>
      <c r="N52" s="1"/>
      <c r="O52" s="1"/>
      <c r="P52" s="1"/>
      <c r="Q52" s="1"/>
      <c r="R52" s="1"/>
      <c r="S52" s="1"/>
      <c r="T52" s="1"/>
      <c r="U52" s="1"/>
      <c r="V52" s="1"/>
      <c r="W52" s="1"/>
      <c r="X52" s="1"/>
      <c r="Y52" s="1"/>
      <c r="Z52" s="1"/>
      <c r="AA52" s="1"/>
      <c r="AB52" s="1"/>
      <c r="AC52" s="1"/>
    </row>
    <row r="53" spans="1:74" ht="42" x14ac:dyDescent="0.3">
      <c r="A53" s="29" t="s">
        <v>341</v>
      </c>
      <c r="B53" s="43" t="s">
        <v>493</v>
      </c>
      <c r="C53" s="73" t="s">
        <v>549</v>
      </c>
      <c r="D53" s="73" t="s">
        <v>380</v>
      </c>
      <c r="E53" s="73" t="s">
        <v>552</v>
      </c>
      <c r="F53" s="6" t="s">
        <v>344</v>
      </c>
      <c r="G53" s="30" t="s">
        <v>170</v>
      </c>
      <c r="H53" s="30">
        <v>23764.48</v>
      </c>
      <c r="I53" s="45">
        <v>1</v>
      </c>
      <c r="J53" s="71" t="s">
        <v>613</v>
      </c>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row>
    <row r="54" spans="1:74" ht="42" x14ac:dyDescent="0.3">
      <c r="A54" s="29" t="s">
        <v>341</v>
      </c>
      <c r="B54" s="43" t="s">
        <v>569</v>
      </c>
      <c r="C54" s="73" t="s">
        <v>549</v>
      </c>
      <c r="D54" s="73" t="s">
        <v>380</v>
      </c>
      <c r="E54" s="73" t="s">
        <v>599</v>
      </c>
      <c r="F54" s="43" t="s">
        <v>451</v>
      </c>
      <c r="G54" s="30">
        <v>52755.32</v>
      </c>
      <c r="H54" s="30">
        <v>43782.05</v>
      </c>
      <c r="I54" s="45">
        <v>1</v>
      </c>
      <c r="J54" s="71" t="s">
        <v>614</v>
      </c>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row>
    <row r="55" spans="1:74" ht="42" x14ac:dyDescent="0.3">
      <c r="A55" s="29" t="s">
        <v>398</v>
      </c>
      <c r="B55" s="43" t="s">
        <v>450</v>
      </c>
      <c r="C55" s="73" t="s">
        <v>549</v>
      </c>
      <c r="D55" s="73" t="s">
        <v>380</v>
      </c>
      <c r="E55" s="73" t="s">
        <v>553</v>
      </c>
      <c r="F55" s="43" t="s">
        <v>451</v>
      </c>
      <c r="G55" s="30">
        <v>48400.35</v>
      </c>
      <c r="H55" s="30">
        <v>54818.43</v>
      </c>
      <c r="I55" s="45">
        <v>1</v>
      </c>
      <c r="J55" s="71" t="s">
        <v>615</v>
      </c>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row>
    <row r="56" spans="1:74" ht="42" x14ac:dyDescent="0.3">
      <c r="A56" s="29" t="s">
        <v>398</v>
      </c>
      <c r="B56" s="43" t="s">
        <v>452</v>
      </c>
      <c r="C56" s="73" t="s">
        <v>549</v>
      </c>
      <c r="D56" s="73" t="s">
        <v>380</v>
      </c>
      <c r="E56" s="73" t="s">
        <v>553</v>
      </c>
      <c r="F56" s="43" t="s">
        <v>451</v>
      </c>
      <c r="G56" s="30" t="s">
        <v>170</v>
      </c>
      <c r="H56" s="30">
        <v>8059.28</v>
      </c>
      <c r="I56" s="45">
        <v>1</v>
      </c>
      <c r="J56" s="71" t="s">
        <v>481</v>
      </c>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row>
    <row r="57" spans="1:74" ht="42" x14ac:dyDescent="0.3">
      <c r="A57" s="29" t="s">
        <v>346</v>
      </c>
      <c r="B57" s="43" t="s">
        <v>601</v>
      </c>
      <c r="C57" s="73" t="s">
        <v>549</v>
      </c>
      <c r="D57" s="73" t="s">
        <v>380</v>
      </c>
      <c r="E57" s="73" t="s">
        <v>600</v>
      </c>
      <c r="F57" s="43" t="s">
        <v>356</v>
      </c>
      <c r="G57" s="30" t="s">
        <v>170</v>
      </c>
      <c r="H57" s="30">
        <v>5652.5</v>
      </c>
      <c r="I57" s="45">
        <v>1</v>
      </c>
      <c r="J57" s="71" t="s">
        <v>613</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row>
    <row r="58" spans="1:74" ht="42" x14ac:dyDescent="0.3">
      <c r="A58" s="29" t="s">
        <v>346</v>
      </c>
      <c r="B58" s="43" t="s">
        <v>459</v>
      </c>
      <c r="C58" s="73" t="s">
        <v>549</v>
      </c>
      <c r="D58" s="73" t="s">
        <v>380</v>
      </c>
      <c r="E58" s="104" t="s">
        <v>478</v>
      </c>
      <c r="F58" s="6" t="s">
        <v>356</v>
      </c>
      <c r="G58" s="30">
        <v>45092.27</v>
      </c>
      <c r="H58" s="30">
        <v>46388.81</v>
      </c>
      <c r="I58" s="45">
        <v>1</v>
      </c>
      <c r="J58" s="71" t="s">
        <v>347</v>
      </c>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row>
    <row r="59" spans="1:74" ht="42" x14ac:dyDescent="0.3">
      <c r="A59" s="29" t="s">
        <v>346</v>
      </c>
      <c r="B59" s="43" t="s">
        <v>458</v>
      </c>
      <c r="C59" s="73" t="s">
        <v>549</v>
      </c>
      <c r="D59" s="73" t="s">
        <v>380</v>
      </c>
      <c r="E59" s="104" t="s">
        <v>478</v>
      </c>
      <c r="F59" s="6" t="s">
        <v>356</v>
      </c>
      <c r="G59" s="30">
        <v>49326.71</v>
      </c>
      <c r="H59" s="30">
        <v>49326.71</v>
      </c>
      <c r="I59" s="45">
        <v>1</v>
      </c>
      <c r="J59" s="71" t="s">
        <v>347</v>
      </c>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row>
    <row r="60" spans="1:74" s="1" customFormat="1" x14ac:dyDescent="0.3">
      <c r="A60" s="78"/>
      <c r="B60" s="79"/>
      <c r="C60" s="80"/>
      <c r="D60" s="81"/>
      <c r="E60" s="81"/>
      <c r="F60" s="82"/>
      <c r="G60" s="75"/>
      <c r="H60" s="75"/>
      <c r="I60" s="74"/>
      <c r="J60" s="78"/>
    </row>
    <row r="61" spans="1:74" s="1" customFormat="1" x14ac:dyDescent="0.3">
      <c r="A61" s="78"/>
      <c r="B61" s="79"/>
      <c r="C61" s="80"/>
      <c r="D61" s="81"/>
      <c r="E61" s="81"/>
      <c r="F61" s="82"/>
      <c r="G61" s="75"/>
      <c r="H61" s="75"/>
      <c r="I61" s="74"/>
      <c r="J61" s="78"/>
    </row>
    <row r="62" spans="1:74" x14ac:dyDescent="0.3">
      <c r="A62" s="65">
        <v>300</v>
      </c>
      <c r="B62" s="68" t="s">
        <v>207</v>
      </c>
      <c r="C62" s="61"/>
      <c r="D62" s="62"/>
      <c r="E62" s="62"/>
      <c r="F62" s="63"/>
      <c r="G62" s="64"/>
      <c r="H62" s="64"/>
      <c r="I62" s="61"/>
      <c r="J62" s="63"/>
      <c r="N62" s="1"/>
      <c r="O62" s="1"/>
      <c r="P62" s="1"/>
      <c r="Q62" s="1"/>
      <c r="R62" s="1"/>
      <c r="S62" s="1"/>
      <c r="T62" s="1"/>
      <c r="U62" s="1"/>
      <c r="V62" s="1"/>
      <c r="W62" s="1"/>
      <c r="X62" s="1"/>
      <c r="Y62" s="1"/>
      <c r="Z62" s="1"/>
      <c r="AA62" s="1"/>
      <c r="AB62" s="1"/>
      <c r="AC62" s="1"/>
    </row>
    <row r="63" spans="1:74" s="34" customFormat="1" ht="98" x14ac:dyDescent="0.3">
      <c r="A63" s="36" t="s">
        <v>556</v>
      </c>
      <c r="B63" s="36" t="s">
        <v>557</v>
      </c>
      <c r="C63" s="73" t="s">
        <v>507</v>
      </c>
      <c r="D63" s="73" t="s">
        <v>170</v>
      </c>
      <c r="E63" s="88" t="s">
        <v>170</v>
      </c>
      <c r="F63" s="43" t="s">
        <v>558</v>
      </c>
      <c r="G63" s="30">
        <v>17448.02</v>
      </c>
      <c r="H63" s="90" t="s">
        <v>559</v>
      </c>
      <c r="I63" s="77" t="s">
        <v>170</v>
      </c>
      <c r="J63" s="103" t="s">
        <v>607</v>
      </c>
      <c r="K63" s="40"/>
    </row>
    <row r="64" spans="1:74" ht="84" x14ac:dyDescent="0.3">
      <c r="A64" s="29" t="s">
        <v>6</v>
      </c>
      <c r="B64" s="71" t="s">
        <v>259</v>
      </c>
      <c r="C64" s="73" t="s">
        <v>507</v>
      </c>
      <c r="D64" s="73" t="s">
        <v>170</v>
      </c>
      <c r="E64" s="73" t="s">
        <v>170</v>
      </c>
      <c r="F64" s="43" t="s">
        <v>120</v>
      </c>
      <c r="G64" s="30">
        <v>5403.79</v>
      </c>
      <c r="H64" s="30">
        <v>5387.58</v>
      </c>
      <c r="I64" s="45" t="s">
        <v>170</v>
      </c>
      <c r="J64" s="43" t="s">
        <v>594</v>
      </c>
      <c r="K64" s="1"/>
      <c r="L64" s="1"/>
      <c r="M64" s="1"/>
      <c r="N64" s="1"/>
      <c r="O64" s="1"/>
      <c r="P64" s="1"/>
      <c r="Q64" s="1"/>
      <c r="R64" s="1"/>
      <c r="S64" s="1"/>
      <c r="T64" s="1"/>
      <c r="U64" s="1"/>
      <c r="V64" s="1"/>
      <c r="W64" s="1"/>
      <c r="X64" s="1"/>
      <c r="Y64" s="1"/>
      <c r="Z64" s="1"/>
      <c r="AA64" s="1"/>
      <c r="AB64" s="1"/>
      <c r="AC64" s="1"/>
      <c r="AD64" s="1"/>
    </row>
    <row r="65" spans="1:74" s="34" customFormat="1" ht="98" x14ac:dyDescent="0.3">
      <c r="A65" s="29" t="s">
        <v>560</v>
      </c>
      <c r="B65" s="43" t="s">
        <v>562</v>
      </c>
      <c r="C65" s="73" t="s">
        <v>507</v>
      </c>
      <c r="D65" s="73" t="s">
        <v>170</v>
      </c>
      <c r="E65" s="73" t="s">
        <v>170</v>
      </c>
      <c r="F65" s="43" t="s">
        <v>563</v>
      </c>
      <c r="G65" s="30">
        <v>12064.55</v>
      </c>
      <c r="H65" s="90" t="s">
        <v>559</v>
      </c>
      <c r="I65" s="77" t="s">
        <v>170</v>
      </c>
      <c r="J65" s="103" t="s">
        <v>607</v>
      </c>
      <c r="K65" s="40"/>
    </row>
    <row r="66" spans="1:74" s="34" customFormat="1" ht="42" x14ac:dyDescent="0.3">
      <c r="A66" s="29" t="s">
        <v>283</v>
      </c>
      <c r="B66" s="43" t="s">
        <v>480</v>
      </c>
      <c r="C66" s="73" t="s">
        <v>507</v>
      </c>
      <c r="D66" s="73" t="s">
        <v>170</v>
      </c>
      <c r="E66" s="73" t="s">
        <v>170</v>
      </c>
      <c r="F66" s="43" t="s">
        <v>285</v>
      </c>
      <c r="G66" s="30">
        <v>2016.49</v>
      </c>
      <c r="H66" s="30">
        <v>2014.49</v>
      </c>
      <c r="I66" s="77" t="s">
        <v>170</v>
      </c>
      <c r="J66" s="43" t="s">
        <v>577</v>
      </c>
      <c r="K66" s="40"/>
    </row>
    <row r="67" spans="1:74" s="34" customFormat="1" ht="98" x14ac:dyDescent="0.3">
      <c r="A67" s="29" t="s">
        <v>12</v>
      </c>
      <c r="B67" s="43" t="s">
        <v>483</v>
      </c>
      <c r="C67" s="73" t="s">
        <v>507</v>
      </c>
      <c r="D67" s="73" t="s">
        <v>170</v>
      </c>
      <c r="E67" s="73" t="s">
        <v>170</v>
      </c>
      <c r="F67" s="43" t="s">
        <v>358</v>
      </c>
      <c r="G67" s="30">
        <v>29180.15</v>
      </c>
      <c r="H67" s="90">
        <v>9338.9</v>
      </c>
      <c r="I67" s="77" t="s">
        <v>170</v>
      </c>
      <c r="J67" s="103" t="s">
        <v>607</v>
      </c>
      <c r="K67" s="40"/>
    </row>
    <row r="68" spans="1:74" ht="84" x14ac:dyDescent="0.3">
      <c r="A68" s="29" t="s">
        <v>12</v>
      </c>
      <c r="B68" s="29" t="s">
        <v>357</v>
      </c>
      <c r="C68" s="73" t="s">
        <v>507</v>
      </c>
      <c r="D68" s="73" t="s">
        <v>170</v>
      </c>
      <c r="E68" s="73" t="s">
        <v>170</v>
      </c>
      <c r="F68" s="43" t="s">
        <v>358</v>
      </c>
      <c r="G68" s="30">
        <v>9979.0400000000009</v>
      </c>
      <c r="H68" s="30">
        <v>12973.71</v>
      </c>
      <c r="I68" s="45" t="s">
        <v>170</v>
      </c>
      <c r="J68" s="43" t="s">
        <v>594</v>
      </c>
      <c r="K68" s="1"/>
      <c r="L68" s="1"/>
      <c r="M68" s="1"/>
      <c r="N68" s="1"/>
      <c r="O68" s="1"/>
      <c r="P68" s="1"/>
      <c r="Q68" s="1"/>
      <c r="R68" s="1"/>
      <c r="S68" s="1"/>
      <c r="T68" s="1"/>
      <c r="U68" s="1"/>
      <c r="V68" s="1"/>
      <c r="W68" s="1"/>
      <c r="X68" s="1"/>
      <c r="Y68" s="1"/>
      <c r="Z68" s="1"/>
      <c r="AA68" s="1"/>
      <c r="AB68" s="1"/>
      <c r="AC68" s="1"/>
      <c r="AD68" s="1"/>
    </row>
    <row r="69" spans="1:74" ht="98" x14ac:dyDescent="0.3">
      <c r="A69" s="29" t="s">
        <v>485</v>
      </c>
      <c r="B69" s="43" t="s">
        <v>565</v>
      </c>
      <c r="C69" s="73" t="s">
        <v>507</v>
      </c>
      <c r="D69" s="73" t="s">
        <v>170</v>
      </c>
      <c r="E69" s="73" t="s">
        <v>170</v>
      </c>
      <c r="F69" s="71" t="s">
        <v>571</v>
      </c>
      <c r="G69" s="30">
        <v>5800</v>
      </c>
      <c r="H69" s="90" t="s">
        <v>559</v>
      </c>
      <c r="I69" s="77" t="s">
        <v>170</v>
      </c>
      <c r="J69" s="103" t="s">
        <v>607</v>
      </c>
      <c r="K69" s="1"/>
      <c r="L69" s="1"/>
      <c r="M69" s="1"/>
      <c r="N69" s="1"/>
      <c r="O69" s="1"/>
      <c r="P69" s="1"/>
      <c r="Q69" s="1"/>
      <c r="R69" s="1"/>
      <c r="S69" s="1"/>
      <c r="T69" s="1"/>
      <c r="U69" s="1"/>
      <c r="V69" s="1"/>
      <c r="W69" s="1"/>
      <c r="X69" s="1"/>
      <c r="Y69" s="1"/>
      <c r="Z69" s="1"/>
      <c r="AA69" s="1"/>
      <c r="AB69" s="1"/>
      <c r="AC69" s="1"/>
      <c r="AD69" s="1"/>
    </row>
    <row r="70" spans="1:74" ht="70" x14ac:dyDescent="0.3">
      <c r="A70" s="29" t="s">
        <v>485</v>
      </c>
      <c r="B70" s="43" t="s">
        <v>486</v>
      </c>
      <c r="C70" s="73" t="s">
        <v>507</v>
      </c>
      <c r="D70" s="73" t="s">
        <v>170</v>
      </c>
      <c r="E70" s="73" t="s">
        <v>170</v>
      </c>
      <c r="F70" s="43" t="s">
        <v>151</v>
      </c>
      <c r="G70" s="30" t="s">
        <v>170</v>
      </c>
      <c r="H70" s="30">
        <v>1377.43</v>
      </c>
      <c r="I70" s="77" t="s">
        <v>170</v>
      </c>
      <c r="J70" s="103" t="s">
        <v>595</v>
      </c>
      <c r="K70" s="1"/>
      <c r="L70" s="1"/>
      <c r="M70" s="1"/>
      <c r="N70" s="1"/>
      <c r="O70" s="1"/>
      <c r="P70" s="1"/>
      <c r="Q70" s="1"/>
      <c r="R70" s="1"/>
      <c r="S70" s="1"/>
      <c r="T70" s="1"/>
      <c r="U70" s="1"/>
      <c r="V70" s="1"/>
      <c r="W70" s="1"/>
      <c r="X70" s="1"/>
      <c r="Y70" s="1"/>
      <c r="Z70" s="1"/>
      <c r="AA70" s="1"/>
      <c r="AB70" s="1"/>
      <c r="AC70" s="1"/>
      <c r="AD70" s="1"/>
    </row>
    <row r="71" spans="1:74" x14ac:dyDescent="0.3">
      <c r="A71" s="65">
        <v>400</v>
      </c>
      <c r="B71" s="68" t="s">
        <v>208</v>
      </c>
      <c r="C71" s="61"/>
      <c r="D71" s="62"/>
      <c r="E71" s="62"/>
      <c r="F71" s="63"/>
      <c r="G71" s="64"/>
      <c r="H71" s="64"/>
      <c r="I71" s="61"/>
      <c r="J71" s="63"/>
      <c r="N71" s="1"/>
      <c r="O71" s="1"/>
      <c r="P71" s="1"/>
      <c r="Q71" s="1"/>
      <c r="R71" s="1"/>
      <c r="S71" s="1"/>
      <c r="T71" s="1"/>
      <c r="U71" s="1"/>
      <c r="V71" s="1"/>
      <c r="W71" s="1"/>
      <c r="X71" s="1"/>
      <c r="Y71" s="1"/>
      <c r="Z71" s="1"/>
      <c r="AA71" s="1"/>
      <c r="AB71" s="1"/>
      <c r="AC71" s="1"/>
    </row>
    <row r="72" spans="1:74" ht="70" x14ac:dyDescent="0.3">
      <c r="A72" s="29" t="s">
        <v>488</v>
      </c>
      <c r="B72" s="43" t="s">
        <v>566</v>
      </c>
      <c r="C72" s="73" t="s">
        <v>507</v>
      </c>
      <c r="D72" s="73" t="s">
        <v>170</v>
      </c>
      <c r="E72" s="73" t="s">
        <v>170</v>
      </c>
      <c r="F72" s="43" t="s">
        <v>489</v>
      </c>
      <c r="G72" s="30" t="s">
        <v>170</v>
      </c>
      <c r="H72" s="30">
        <v>1336.97</v>
      </c>
      <c r="I72" s="45" t="s">
        <v>170</v>
      </c>
      <c r="J72" s="103" t="s">
        <v>595</v>
      </c>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row>
    <row r="73" spans="1:74" ht="84" x14ac:dyDescent="0.3">
      <c r="A73" s="29" t="s">
        <v>388</v>
      </c>
      <c r="B73" s="43" t="s">
        <v>445</v>
      </c>
      <c r="C73" s="73" t="s">
        <v>507</v>
      </c>
      <c r="D73" s="73" t="s">
        <v>170</v>
      </c>
      <c r="E73" s="73" t="s">
        <v>170</v>
      </c>
      <c r="F73" s="43" t="s">
        <v>389</v>
      </c>
      <c r="G73" s="30">
        <v>10779.02</v>
      </c>
      <c r="H73" s="30">
        <v>10475.700000000001</v>
      </c>
      <c r="I73" s="45" t="s">
        <v>170</v>
      </c>
      <c r="J73" s="43" t="s">
        <v>594</v>
      </c>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row>
    <row r="74" spans="1:74" ht="42" x14ac:dyDescent="0.3">
      <c r="A74" s="29" t="s">
        <v>31</v>
      </c>
      <c r="B74" s="43" t="s">
        <v>491</v>
      </c>
      <c r="C74" s="73" t="s">
        <v>507</v>
      </c>
      <c r="D74" s="73" t="s">
        <v>170</v>
      </c>
      <c r="E74" s="73" t="s">
        <v>170</v>
      </c>
      <c r="F74" s="17" t="s">
        <v>93</v>
      </c>
      <c r="G74" s="30" t="s">
        <v>170</v>
      </c>
      <c r="H74" s="30">
        <v>5431.53</v>
      </c>
      <c r="I74" s="45" t="s">
        <v>170</v>
      </c>
      <c r="J74" s="43" t="s">
        <v>577</v>
      </c>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row>
    <row r="75" spans="1:74" ht="70" x14ac:dyDescent="0.3">
      <c r="A75" s="29" t="s">
        <v>492</v>
      </c>
      <c r="B75" s="43" t="s">
        <v>568</v>
      </c>
      <c r="C75" s="73" t="s">
        <v>507</v>
      </c>
      <c r="D75" s="73" t="s">
        <v>170</v>
      </c>
      <c r="E75" s="73" t="s">
        <v>170</v>
      </c>
      <c r="F75" s="43" t="s">
        <v>293</v>
      </c>
      <c r="G75" s="30" t="s">
        <v>170</v>
      </c>
      <c r="H75" s="77">
        <v>1431.43</v>
      </c>
      <c r="I75" s="45" t="s">
        <v>170</v>
      </c>
      <c r="J75" s="103" t="s">
        <v>595</v>
      </c>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row>
    <row r="76" spans="1:74" ht="84" x14ac:dyDescent="0.3">
      <c r="A76" s="29" t="s">
        <v>442</v>
      </c>
      <c r="B76" s="43" t="s">
        <v>448</v>
      </c>
      <c r="C76" s="73" t="s">
        <v>507</v>
      </c>
      <c r="D76" s="73" t="s">
        <v>170</v>
      </c>
      <c r="E76" s="73" t="s">
        <v>170</v>
      </c>
      <c r="F76" s="43" t="s">
        <v>449</v>
      </c>
      <c r="G76" s="30" t="s">
        <v>170</v>
      </c>
      <c r="H76" s="30">
        <v>2990.77</v>
      </c>
      <c r="I76" s="45" t="s">
        <v>170</v>
      </c>
      <c r="J76" s="43" t="s">
        <v>594</v>
      </c>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row>
    <row r="77" spans="1:74" s="1" customFormat="1" ht="14.5" x14ac:dyDescent="0.35">
      <c r="A77" s="102"/>
      <c r="B77" s="79"/>
      <c r="C77" s="80"/>
      <c r="D77" s="81"/>
      <c r="E77" s="81"/>
      <c r="F77" s="82"/>
      <c r="G77" s="75"/>
      <c r="H77" s="75"/>
      <c r="I77" s="85"/>
      <c r="J77" s="86"/>
    </row>
    <row r="78" spans="1:74" s="1" customFormat="1" ht="14.5" x14ac:dyDescent="0.35">
      <c r="A78" s="107" t="s">
        <v>616</v>
      </c>
      <c r="B78" s="79"/>
      <c r="C78" s="80"/>
      <c r="D78" s="81"/>
      <c r="E78" s="81"/>
      <c r="F78" s="82"/>
      <c r="G78" s="75"/>
      <c r="H78" s="75"/>
      <c r="I78" s="85"/>
      <c r="J78" s="86"/>
    </row>
    <row r="79" spans="1:74" ht="13.5" customHeight="1" x14ac:dyDescent="0.3">
      <c r="A79" s="12"/>
      <c r="B79" s="12"/>
      <c r="C79" s="13"/>
      <c r="D79" s="14"/>
      <c r="E79" s="14"/>
      <c r="F79" s="12"/>
      <c r="G79" s="25"/>
      <c r="H79" s="25"/>
      <c r="I79" s="25"/>
      <c r="J79" s="12"/>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row>
    <row r="80" spans="1:74" x14ac:dyDescent="0.3">
      <c r="A80" s="12"/>
      <c r="B80" s="12"/>
      <c r="C80" s="13"/>
      <c r="D80" s="14"/>
      <c r="E80" s="14"/>
      <c r="F80" s="12"/>
      <c r="G80" s="25"/>
      <c r="H80" s="25"/>
      <c r="I80" s="25"/>
      <c r="J80" s="12"/>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row>
    <row r="81" spans="1:34" x14ac:dyDescent="0.3">
      <c r="A81" s="12"/>
      <c r="B81" s="12"/>
      <c r="C81" s="13"/>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row>
    <row r="82" spans="1:34" x14ac:dyDescent="0.3">
      <c r="A82" s="12"/>
      <c r="B82" s="12"/>
      <c r="C82" s="13"/>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row>
    <row r="83" spans="1:34" x14ac:dyDescent="0.3">
      <c r="A83" s="12"/>
      <c r="B83" s="12"/>
      <c r="C83" s="13"/>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row>
    <row r="84" spans="1:34" x14ac:dyDescent="0.3">
      <c r="A84" s="12"/>
      <c r="B84" s="109"/>
      <c r="C84" s="13"/>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row>
    <row r="85" spans="1:34" x14ac:dyDescent="0.3">
      <c r="A85" s="12"/>
      <c r="B85" s="12"/>
      <c r="C85" s="13"/>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row>
    <row r="86" spans="1:34" x14ac:dyDescent="0.3">
      <c r="A86" s="12"/>
      <c r="B86" s="12"/>
      <c r="C86" s="13"/>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row>
    <row r="87" spans="1:34" x14ac:dyDescent="0.3">
      <c r="A87" s="12"/>
      <c r="B87" s="12"/>
      <c r="C87" s="13"/>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row>
    <row r="88" spans="1:34" x14ac:dyDescent="0.3">
      <c r="A88" s="12"/>
      <c r="B88" s="12"/>
      <c r="C88" s="13"/>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row>
    <row r="89" spans="1:34" x14ac:dyDescent="0.3">
      <c r="A89" s="12"/>
      <c r="B89" s="12"/>
      <c r="C89" s="13"/>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row>
    <row r="90" spans="1:34" x14ac:dyDescent="0.3">
      <c r="A90" s="12"/>
      <c r="B90" s="12"/>
      <c r="C90" s="13"/>
      <c r="D90" s="1"/>
      <c r="E90" s="1"/>
      <c r="G90"/>
      <c r="H90"/>
      <c r="I90"/>
    </row>
    <row r="91" spans="1:34" x14ac:dyDescent="0.3">
      <c r="A91" s="12"/>
      <c r="B91" s="12"/>
      <c r="C91" s="13"/>
      <c r="D91" s="1"/>
      <c r="E91" s="1"/>
      <c r="G91"/>
      <c r="H91"/>
      <c r="I91"/>
    </row>
    <row r="92" spans="1:34" x14ac:dyDescent="0.3">
      <c r="A92" s="12"/>
      <c r="B92" s="12"/>
      <c r="C92" s="13"/>
      <c r="D92" s="1"/>
      <c r="E92" s="1"/>
      <c r="G92"/>
      <c r="H92"/>
      <c r="I92"/>
    </row>
    <row r="93" spans="1:34" x14ac:dyDescent="0.3">
      <c r="A93" s="12"/>
      <c r="B93" s="12"/>
      <c r="C93" s="13"/>
      <c r="D93" s="1"/>
      <c r="E93" s="1"/>
      <c r="G93"/>
      <c r="H93"/>
      <c r="I93"/>
    </row>
    <row r="94" spans="1:34" x14ac:dyDescent="0.3">
      <c r="A94" s="12"/>
      <c r="B94" s="12"/>
      <c r="C94" s="13"/>
      <c r="D94" s="1"/>
      <c r="E94" s="1"/>
      <c r="G94"/>
      <c r="H94"/>
      <c r="I94"/>
    </row>
    <row r="95" spans="1:34" x14ac:dyDescent="0.3">
      <c r="A95" s="12"/>
      <c r="B95" s="12"/>
      <c r="C95" s="13"/>
      <c r="D95" s="14"/>
      <c r="E95" s="14"/>
      <c r="F95" s="12"/>
      <c r="G95" s="25"/>
      <c r="H95" s="25"/>
      <c r="I95" s="25"/>
      <c r="J95" s="12"/>
      <c r="K95" s="1"/>
      <c r="L95" s="1"/>
      <c r="M95" s="1"/>
    </row>
    <row r="96" spans="1:34" x14ac:dyDescent="0.3">
      <c r="A96" s="12"/>
      <c r="B96" s="12"/>
      <c r="C96" s="13"/>
      <c r="D96" s="14"/>
      <c r="E96" s="14"/>
      <c r="F96" s="12"/>
      <c r="G96" s="25"/>
      <c r="H96" s="25"/>
      <c r="I96" s="25"/>
      <c r="J96" s="12"/>
      <c r="K96" s="1"/>
      <c r="L96" s="1"/>
      <c r="M96" s="1"/>
    </row>
    <row r="97" spans="1:13" x14ac:dyDescent="0.3">
      <c r="A97" s="12"/>
      <c r="B97" s="12"/>
      <c r="C97" s="13"/>
      <c r="D97" s="14"/>
      <c r="E97" s="14"/>
      <c r="F97" s="12"/>
      <c r="G97" s="25"/>
      <c r="H97" s="25"/>
      <c r="I97" s="25"/>
      <c r="J97" s="12"/>
      <c r="K97" s="1"/>
      <c r="L97" s="1"/>
      <c r="M97" s="1"/>
    </row>
    <row r="98" spans="1:13" x14ac:dyDescent="0.3">
      <c r="A98" s="12"/>
      <c r="B98" s="12"/>
      <c r="C98" s="13"/>
      <c r="D98" s="14"/>
      <c r="E98" s="14"/>
      <c r="F98" s="12"/>
      <c r="G98" s="25"/>
      <c r="H98" s="25"/>
      <c r="I98" s="25"/>
      <c r="J98" s="12"/>
      <c r="K98" s="1"/>
      <c r="L98" s="1"/>
      <c r="M98" s="1"/>
    </row>
    <row r="99" spans="1:13" x14ac:dyDescent="0.3">
      <c r="A99" s="12"/>
      <c r="B99" s="12"/>
      <c r="C99" s="13"/>
      <c r="D99" s="14"/>
      <c r="E99" s="14"/>
      <c r="F99" s="12"/>
      <c r="G99" s="25"/>
      <c r="H99" s="25"/>
      <c r="I99" s="25"/>
      <c r="J99" s="12"/>
      <c r="K99" s="1"/>
      <c r="L99" s="1"/>
      <c r="M99" s="1"/>
    </row>
    <row r="100" spans="1:13" x14ac:dyDescent="0.3">
      <c r="A100" s="12"/>
      <c r="B100" s="12"/>
      <c r="C100" s="13"/>
      <c r="D100" s="14"/>
      <c r="E100" s="14"/>
      <c r="F100" s="12"/>
      <c r="G100" s="25"/>
      <c r="H100" s="25"/>
      <c r="I100" s="25"/>
      <c r="J100" s="12"/>
      <c r="K100" s="1"/>
      <c r="L100" s="1"/>
      <c r="M100" s="1"/>
    </row>
    <row r="101" spans="1:13" x14ac:dyDescent="0.3">
      <c r="A101" s="12"/>
      <c r="B101" s="12"/>
      <c r="C101" s="13"/>
      <c r="D101" s="14"/>
      <c r="E101" s="14"/>
      <c r="F101" s="12"/>
      <c r="G101" s="25"/>
      <c r="H101" s="25"/>
      <c r="I101" s="25"/>
      <c r="J101" s="12"/>
      <c r="K101" s="1"/>
      <c r="L101" s="1"/>
      <c r="M101" s="1"/>
    </row>
    <row r="102" spans="1:13" x14ac:dyDescent="0.3">
      <c r="A102" s="12"/>
      <c r="B102" s="12"/>
      <c r="C102" s="13"/>
      <c r="D102" s="14"/>
      <c r="E102" s="14"/>
      <c r="F102" s="12"/>
      <c r="G102" s="25"/>
      <c r="H102" s="25"/>
      <c r="I102" s="25"/>
      <c r="J102" s="12"/>
      <c r="K102" s="1"/>
      <c r="L102" s="1"/>
      <c r="M102" s="1"/>
    </row>
    <row r="103" spans="1:13" x14ac:dyDescent="0.3">
      <c r="A103" s="12"/>
      <c r="B103" s="12"/>
      <c r="C103" s="13"/>
      <c r="D103" s="14"/>
      <c r="E103" s="14"/>
      <c r="F103" s="12"/>
      <c r="G103" s="25"/>
      <c r="H103" s="25"/>
      <c r="I103" s="25"/>
      <c r="J103" s="12"/>
      <c r="K103" s="1"/>
      <c r="L103" s="1"/>
      <c r="M103" s="1"/>
    </row>
    <row r="104" spans="1:13" x14ac:dyDescent="0.3">
      <c r="A104" s="12"/>
      <c r="B104" s="12"/>
      <c r="C104" s="13"/>
      <c r="D104" s="14"/>
      <c r="E104" s="14"/>
      <c r="F104" s="12"/>
      <c r="G104" s="25"/>
      <c r="H104" s="25"/>
      <c r="I104" s="25"/>
      <c r="J104" s="12"/>
      <c r="K104" s="1"/>
      <c r="L104" s="1"/>
      <c r="M104" s="1"/>
    </row>
    <row r="105" spans="1:13" x14ac:dyDescent="0.3">
      <c r="A105" s="12"/>
      <c r="B105" s="12"/>
      <c r="C105" s="13"/>
      <c r="D105" s="14"/>
      <c r="E105" s="14"/>
      <c r="F105" s="12"/>
      <c r="G105" s="25"/>
      <c r="H105" s="25"/>
      <c r="I105" s="25"/>
      <c r="J105" s="12"/>
      <c r="K105" s="1"/>
      <c r="L105" s="1"/>
      <c r="M105" s="1"/>
    </row>
    <row r="106" spans="1:13" x14ac:dyDescent="0.3">
      <c r="A106" s="12"/>
      <c r="B106" s="12"/>
      <c r="C106" s="13"/>
      <c r="D106" s="14"/>
      <c r="E106" s="14"/>
      <c r="F106" s="12"/>
      <c r="G106" s="25"/>
      <c r="H106" s="25"/>
      <c r="I106" s="25"/>
      <c r="J106" s="12"/>
      <c r="K106" s="1"/>
      <c r="L106" s="1"/>
      <c r="M106" s="1"/>
    </row>
    <row r="107" spans="1:13" x14ac:dyDescent="0.3">
      <c r="A107" s="12"/>
      <c r="B107" s="12"/>
      <c r="C107" s="13"/>
      <c r="D107" s="14"/>
      <c r="E107" s="14"/>
      <c r="F107" s="12"/>
      <c r="G107" s="25"/>
      <c r="H107" s="25"/>
      <c r="I107" s="25"/>
      <c r="J107" s="12"/>
      <c r="K107" s="1"/>
      <c r="L107" s="1"/>
      <c r="M107" s="1"/>
    </row>
    <row r="108" spans="1:13" x14ac:dyDescent="0.3">
      <c r="A108" s="12"/>
      <c r="B108" s="12"/>
      <c r="C108" s="13"/>
      <c r="D108" s="14"/>
      <c r="E108" s="14"/>
      <c r="F108" s="12"/>
      <c r="G108" s="25"/>
      <c r="H108" s="25"/>
      <c r="I108" s="25"/>
      <c r="J108" s="12"/>
      <c r="K108" s="1"/>
      <c r="L108" s="1"/>
      <c r="M108" s="1"/>
    </row>
    <row r="109" spans="1:13" x14ac:dyDescent="0.3">
      <c r="A109" s="12"/>
      <c r="B109" s="12"/>
      <c r="C109" s="13"/>
      <c r="D109" s="14"/>
      <c r="E109" s="14"/>
      <c r="F109" s="12"/>
      <c r="G109" s="25"/>
      <c r="H109" s="25"/>
      <c r="I109" s="25"/>
      <c r="J109" s="12"/>
      <c r="K109" s="1"/>
      <c r="L109" s="1"/>
      <c r="M109" s="1"/>
    </row>
    <row r="110" spans="1:13" x14ac:dyDescent="0.3">
      <c r="A110" s="12"/>
      <c r="B110" s="12"/>
      <c r="C110" s="13"/>
      <c r="D110" s="14"/>
      <c r="E110" s="14"/>
      <c r="F110" s="12"/>
      <c r="G110" s="25"/>
      <c r="H110" s="25"/>
      <c r="I110" s="25"/>
      <c r="J110" s="12"/>
      <c r="K110" s="1"/>
      <c r="L110" s="1"/>
      <c r="M110" s="1"/>
    </row>
    <row r="111" spans="1:13" x14ac:dyDescent="0.3">
      <c r="A111" s="12"/>
      <c r="B111" s="12"/>
      <c r="C111" s="13"/>
      <c r="D111" s="14"/>
      <c r="E111" s="14"/>
      <c r="F111" s="12"/>
      <c r="G111" s="25"/>
      <c r="H111" s="25"/>
      <c r="I111" s="25"/>
      <c r="J111" s="12"/>
      <c r="K111" s="1"/>
      <c r="L111" s="1"/>
      <c r="M111" s="1"/>
    </row>
    <row r="112" spans="1:13" x14ac:dyDescent="0.3">
      <c r="A112" s="12"/>
      <c r="B112" s="12"/>
      <c r="C112" s="13"/>
      <c r="D112" s="14"/>
      <c r="E112" s="14"/>
      <c r="F112" s="12"/>
      <c r="G112" s="25"/>
      <c r="H112" s="25"/>
      <c r="I112" s="25"/>
      <c r="J112" s="12"/>
      <c r="K112" s="1"/>
      <c r="L112" s="1"/>
      <c r="M112" s="1"/>
    </row>
    <row r="113" spans="1:13" x14ac:dyDescent="0.3">
      <c r="A113" s="12"/>
      <c r="B113" s="12"/>
      <c r="C113" s="13"/>
      <c r="D113" s="14"/>
      <c r="E113" s="14"/>
      <c r="F113" s="12"/>
      <c r="G113" s="25"/>
      <c r="H113" s="25"/>
      <c r="I113" s="25"/>
      <c r="J113" s="12"/>
      <c r="K113" s="1"/>
      <c r="L113" s="1"/>
      <c r="M113" s="1"/>
    </row>
    <row r="114" spans="1:13" x14ac:dyDescent="0.3">
      <c r="A114" s="12"/>
      <c r="B114" s="12"/>
      <c r="C114" s="13"/>
      <c r="D114" s="14"/>
      <c r="E114" s="14"/>
      <c r="F114" s="12"/>
      <c r="G114" s="25"/>
      <c r="H114" s="25"/>
      <c r="I114" s="25"/>
      <c r="J114" s="12"/>
      <c r="K114" s="1"/>
      <c r="L114" s="1"/>
      <c r="M114" s="1"/>
    </row>
    <row r="115" spans="1:13" x14ac:dyDescent="0.3">
      <c r="A115" s="12"/>
      <c r="B115" s="12"/>
      <c r="C115" s="13"/>
      <c r="D115" s="14"/>
      <c r="E115" s="14"/>
      <c r="F115" s="12"/>
      <c r="G115" s="25"/>
      <c r="H115" s="25"/>
      <c r="I115" s="25"/>
      <c r="J115" s="12"/>
      <c r="K115" s="1"/>
      <c r="L115" s="1"/>
      <c r="M115" s="1"/>
    </row>
    <row r="116" spans="1:13" x14ac:dyDescent="0.3">
      <c r="A116" s="12"/>
      <c r="B116" s="12"/>
      <c r="C116" s="13"/>
      <c r="D116" s="14"/>
      <c r="E116" s="14"/>
      <c r="F116" s="12"/>
      <c r="G116" s="25"/>
      <c r="H116" s="25"/>
      <c r="I116" s="25"/>
      <c r="J116" s="12"/>
      <c r="K116" s="1"/>
      <c r="L116" s="1"/>
      <c r="M116" s="1"/>
    </row>
    <row r="117" spans="1:13" x14ac:dyDescent="0.3">
      <c r="A117" s="12"/>
      <c r="B117" s="12"/>
      <c r="C117" s="13"/>
      <c r="D117" s="14"/>
      <c r="E117" s="14"/>
      <c r="F117" s="12"/>
      <c r="G117" s="25"/>
      <c r="H117" s="25"/>
      <c r="I117" s="25"/>
      <c r="J117" s="12"/>
      <c r="K117" s="1"/>
      <c r="L117" s="1"/>
      <c r="M117" s="1"/>
    </row>
    <row r="118" spans="1:13" x14ac:dyDescent="0.3">
      <c r="A118" s="12"/>
      <c r="B118" s="12"/>
      <c r="C118" s="13"/>
      <c r="D118" s="14"/>
      <c r="E118" s="14"/>
      <c r="F118" s="12"/>
      <c r="G118" s="25"/>
      <c r="H118" s="25"/>
      <c r="I118" s="25"/>
      <c r="J118" s="12"/>
      <c r="K118" s="1"/>
      <c r="L118" s="1"/>
      <c r="M118" s="1"/>
    </row>
    <row r="119" spans="1:13" x14ac:dyDescent="0.3">
      <c r="A119" s="12"/>
      <c r="B119" s="12"/>
      <c r="C119" s="13"/>
      <c r="D119" s="14"/>
      <c r="E119" s="14"/>
      <c r="F119" s="12"/>
      <c r="G119" s="25"/>
      <c r="H119" s="25"/>
      <c r="I119" s="25"/>
      <c r="J119" s="12"/>
      <c r="K119" s="1"/>
      <c r="L119" s="1"/>
      <c r="M119" s="1"/>
    </row>
    <row r="120" spans="1:13" x14ac:dyDescent="0.3">
      <c r="A120" s="12"/>
      <c r="B120" s="12"/>
      <c r="C120" s="13"/>
      <c r="D120" s="14"/>
      <c r="E120" s="14"/>
      <c r="F120" s="12"/>
      <c r="G120" s="25"/>
      <c r="H120" s="25"/>
      <c r="I120" s="25"/>
      <c r="J120" s="12"/>
      <c r="K120" s="1"/>
      <c r="L120" s="1"/>
      <c r="M120" s="1"/>
    </row>
    <row r="121" spans="1:13" x14ac:dyDescent="0.3">
      <c r="A121" s="12"/>
      <c r="B121" s="12"/>
      <c r="C121" s="13"/>
      <c r="D121" s="14"/>
      <c r="E121" s="14"/>
      <c r="F121" s="12"/>
      <c r="G121" s="25"/>
      <c r="H121" s="25"/>
      <c r="I121" s="25"/>
      <c r="J121" s="12"/>
      <c r="K121" s="1"/>
      <c r="L121" s="1"/>
      <c r="M121" s="1"/>
    </row>
    <row r="122" spans="1:13" x14ac:dyDescent="0.3">
      <c r="A122" s="12"/>
      <c r="B122" s="12"/>
      <c r="C122" s="13"/>
      <c r="D122" s="14"/>
      <c r="E122" s="14"/>
      <c r="F122" s="12"/>
      <c r="G122" s="25"/>
      <c r="H122" s="25"/>
      <c r="I122" s="25"/>
      <c r="J122" s="12"/>
      <c r="K122" s="1"/>
      <c r="L122" s="1"/>
      <c r="M122" s="1"/>
    </row>
    <row r="123" spans="1:13" x14ac:dyDescent="0.3">
      <c r="A123" s="12"/>
      <c r="B123" s="12"/>
      <c r="C123" s="13"/>
      <c r="D123" s="14"/>
      <c r="E123" s="14"/>
      <c r="F123" s="12"/>
      <c r="G123" s="25"/>
      <c r="H123" s="25"/>
      <c r="I123" s="25"/>
      <c r="J123" s="12"/>
      <c r="K123" s="1"/>
      <c r="L123" s="1"/>
      <c r="M123" s="1"/>
    </row>
    <row r="124" spans="1:13" x14ac:dyDescent="0.3">
      <c r="A124" s="12"/>
      <c r="B124" s="12"/>
      <c r="C124" s="13"/>
      <c r="D124" s="14"/>
      <c r="E124" s="14"/>
      <c r="F124" s="12"/>
      <c r="G124" s="25"/>
      <c r="H124" s="25"/>
      <c r="I124" s="25"/>
      <c r="J124" s="12"/>
      <c r="K124" s="1"/>
      <c r="L124" s="1"/>
      <c r="M124" s="1"/>
    </row>
    <row r="125" spans="1:13" x14ac:dyDescent="0.3">
      <c r="A125" s="12"/>
      <c r="B125" s="12"/>
      <c r="C125" s="13"/>
      <c r="D125" s="14"/>
      <c r="E125" s="14"/>
      <c r="F125" s="12"/>
      <c r="G125" s="25"/>
      <c r="H125" s="25"/>
      <c r="I125" s="25"/>
      <c r="J125" s="12"/>
      <c r="K125" s="1"/>
      <c r="L125" s="1"/>
      <c r="M125" s="1"/>
    </row>
    <row r="126" spans="1:13" x14ac:dyDescent="0.3">
      <c r="A126" s="12"/>
      <c r="B126" s="12"/>
      <c r="C126" s="13"/>
      <c r="D126" s="14"/>
      <c r="E126" s="14"/>
      <c r="F126" s="12"/>
      <c r="G126" s="25"/>
      <c r="H126" s="25"/>
      <c r="I126" s="25"/>
      <c r="J126" s="12"/>
      <c r="K126" s="1"/>
      <c r="L126" s="1"/>
      <c r="M126" s="1"/>
    </row>
    <row r="127" spans="1:13" x14ac:dyDescent="0.3">
      <c r="A127" s="12"/>
      <c r="B127" s="12"/>
      <c r="C127" s="13"/>
      <c r="D127" s="14"/>
      <c r="E127" s="14"/>
      <c r="F127" s="12"/>
      <c r="G127" s="25"/>
      <c r="H127" s="25"/>
      <c r="I127" s="25"/>
      <c r="J127" s="12"/>
      <c r="K127" s="1"/>
      <c r="L127" s="1"/>
      <c r="M127" s="1"/>
    </row>
    <row r="128" spans="1:13" x14ac:dyDescent="0.3">
      <c r="A128" s="12"/>
      <c r="B128" s="12"/>
      <c r="C128" s="13"/>
      <c r="D128" s="14"/>
      <c r="E128" s="14"/>
      <c r="F128" s="12"/>
      <c r="G128" s="25"/>
      <c r="H128" s="25"/>
      <c r="I128" s="25"/>
      <c r="J128" s="12"/>
      <c r="K128" s="1"/>
      <c r="L128" s="1"/>
      <c r="M128" s="1"/>
    </row>
    <row r="129" spans="1:13" x14ac:dyDescent="0.3">
      <c r="A129" s="12"/>
      <c r="B129" s="12"/>
      <c r="C129" s="13"/>
      <c r="D129" s="14"/>
      <c r="E129" s="14"/>
      <c r="F129" s="12"/>
      <c r="G129" s="25"/>
      <c r="H129" s="25"/>
      <c r="I129" s="25"/>
      <c r="J129" s="12"/>
      <c r="K129" s="1"/>
      <c r="L129" s="1"/>
      <c r="M129" s="1"/>
    </row>
    <row r="130" spans="1:13" x14ac:dyDescent="0.3">
      <c r="A130" s="12"/>
      <c r="B130" s="12"/>
      <c r="C130" s="13"/>
      <c r="D130" s="14"/>
      <c r="E130" s="14"/>
      <c r="F130" s="12"/>
      <c r="G130" s="25"/>
      <c r="H130" s="25"/>
      <c r="I130" s="25"/>
      <c r="J130" s="12"/>
      <c r="K130" s="1"/>
      <c r="L130" s="1"/>
      <c r="M130" s="1"/>
    </row>
    <row r="131" spans="1:13" x14ac:dyDescent="0.3">
      <c r="A131" s="12"/>
      <c r="B131" s="12"/>
      <c r="C131" s="13"/>
      <c r="D131" s="14"/>
      <c r="E131" s="14"/>
      <c r="F131" s="12"/>
      <c r="G131" s="25"/>
      <c r="H131" s="25"/>
      <c r="I131" s="25"/>
      <c r="J131" s="12"/>
      <c r="K131" s="1"/>
      <c r="L131" s="1"/>
      <c r="M131" s="1"/>
    </row>
    <row r="132" spans="1:13" x14ac:dyDescent="0.3">
      <c r="A132" s="12"/>
      <c r="B132" s="12"/>
      <c r="C132" s="13"/>
      <c r="D132" s="14"/>
      <c r="E132" s="14"/>
      <c r="F132" s="12"/>
      <c r="G132" s="25"/>
      <c r="H132" s="25"/>
      <c r="I132" s="25"/>
      <c r="J132" s="12"/>
      <c r="K132" s="1"/>
      <c r="L132" s="1"/>
      <c r="M132" s="1"/>
    </row>
    <row r="133" spans="1:13" x14ac:dyDescent="0.3">
      <c r="A133" s="12"/>
      <c r="B133" s="12"/>
      <c r="C133" s="13"/>
      <c r="D133" s="14"/>
      <c r="E133" s="14"/>
      <c r="F133" s="12"/>
      <c r="G133" s="25"/>
      <c r="H133" s="25"/>
      <c r="I133" s="25"/>
      <c r="J133" s="12"/>
      <c r="K133" s="1"/>
      <c r="L133" s="1"/>
      <c r="M133" s="1"/>
    </row>
    <row r="134" spans="1:13" x14ac:dyDescent="0.3">
      <c r="A134" s="12"/>
      <c r="B134" s="12"/>
      <c r="C134" s="13"/>
      <c r="D134" s="14"/>
      <c r="E134" s="14"/>
      <c r="F134" s="12"/>
      <c r="G134" s="25"/>
      <c r="H134" s="25"/>
      <c r="I134" s="25"/>
      <c r="J134" s="12"/>
      <c r="K134" s="1"/>
      <c r="L134" s="1"/>
      <c r="M134" s="1"/>
    </row>
    <row r="135" spans="1:13" x14ac:dyDescent="0.3">
      <c r="A135" s="12"/>
      <c r="B135" s="12"/>
      <c r="C135" s="13"/>
      <c r="D135" s="14"/>
      <c r="E135" s="14"/>
      <c r="F135" s="12"/>
      <c r="G135" s="25"/>
      <c r="H135" s="25"/>
      <c r="I135" s="25"/>
      <c r="J135" s="12"/>
      <c r="K135" s="1"/>
      <c r="L135" s="1"/>
      <c r="M135" s="1"/>
    </row>
    <row r="136" spans="1:13" x14ac:dyDescent="0.3">
      <c r="A136" s="12"/>
      <c r="B136" s="12"/>
      <c r="C136" s="13"/>
      <c r="D136" s="14"/>
      <c r="E136" s="14"/>
      <c r="F136" s="12"/>
      <c r="G136" s="25"/>
      <c r="H136" s="25"/>
      <c r="I136" s="25"/>
      <c r="J136" s="12"/>
      <c r="K136" s="1"/>
      <c r="L136" s="1"/>
      <c r="M136" s="1"/>
    </row>
    <row r="137" spans="1:13" x14ac:dyDescent="0.3">
      <c r="A137" s="12"/>
      <c r="B137" s="12"/>
      <c r="C137" s="13"/>
      <c r="D137" s="14"/>
      <c r="E137" s="14"/>
      <c r="F137" s="12"/>
      <c r="G137" s="25"/>
      <c r="H137" s="25"/>
      <c r="I137" s="25"/>
      <c r="J137" s="12"/>
      <c r="K137" s="1"/>
      <c r="L137" s="1"/>
      <c r="M137" s="1"/>
    </row>
    <row r="138" spans="1:13" x14ac:dyDescent="0.3">
      <c r="A138" s="12"/>
      <c r="B138" s="12"/>
      <c r="C138" s="13"/>
      <c r="D138" s="14"/>
      <c r="E138" s="14"/>
      <c r="F138" s="12"/>
      <c r="G138" s="25"/>
      <c r="H138" s="25"/>
      <c r="I138" s="25"/>
      <c r="J138" s="12"/>
      <c r="K138" s="1"/>
      <c r="L138" s="1"/>
      <c r="M138" s="1"/>
    </row>
    <row r="139" spans="1:13" x14ac:dyDescent="0.3">
      <c r="A139" s="12"/>
      <c r="B139" s="12"/>
      <c r="C139" s="13"/>
      <c r="D139" s="14"/>
      <c r="E139" s="14"/>
      <c r="F139" s="12"/>
      <c r="G139" s="25"/>
      <c r="H139" s="25"/>
      <c r="I139" s="25"/>
      <c r="J139" s="12"/>
      <c r="K139" s="1"/>
      <c r="L139" s="1"/>
      <c r="M139" s="1"/>
    </row>
    <row r="140" spans="1:13" x14ac:dyDescent="0.3">
      <c r="A140" s="12"/>
      <c r="B140" s="12"/>
      <c r="C140" s="13"/>
      <c r="D140" s="14"/>
      <c r="E140" s="14"/>
      <c r="F140" s="12"/>
      <c r="G140" s="25"/>
      <c r="H140" s="25"/>
      <c r="I140" s="25"/>
      <c r="J140" s="12"/>
      <c r="K140" s="1"/>
      <c r="L140" s="1"/>
      <c r="M140" s="1"/>
    </row>
    <row r="141" spans="1:13" x14ac:dyDescent="0.3">
      <c r="A141" s="12"/>
      <c r="B141" s="12"/>
      <c r="C141" s="13"/>
      <c r="D141" s="14"/>
      <c r="E141" s="14"/>
      <c r="F141" s="12"/>
      <c r="G141" s="25"/>
      <c r="H141" s="25"/>
      <c r="I141" s="25"/>
      <c r="J141" s="12"/>
      <c r="K141" s="1"/>
      <c r="L141" s="1"/>
      <c r="M141" s="1"/>
    </row>
    <row r="142" spans="1:13" x14ac:dyDescent="0.3">
      <c r="A142" s="12"/>
      <c r="B142" s="12"/>
      <c r="C142" s="13"/>
      <c r="D142" s="14"/>
      <c r="E142" s="14"/>
      <c r="F142" s="12"/>
      <c r="G142" s="25"/>
      <c r="H142" s="25"/>
      <c r="I142" s="25"/>
      <c r="J142" s="12"/>
      <c r="K142" s="1"/>
      <c r="L142" s="1"/>
      <c r="M142" s="1"/>
    </row>
    <row r="143" spans="1:13" x14ac:dyDescent="0.3">
      <c r="A143" s="12"/>
      <c r="B143" s="12"/>
      <c r="C143" s="13"/>
      <c r="D143" s="14"/>
      <c r="E143" s="14"/>
      <c r="F143" s="12"/>
      <c r="G143" s="25"/>
      <c r="H143" s="25"/>
      <c r="I143" s="25"/>
      <c r="J143" s="12"/>
      <c r="K143" s="1"/>
      <c r="L143" s="1"/>
      <c r="M143" s="1"/>
    </row>
    <row r="144" spans="1:13" x14ac:dyDescent="0.3">
      <c r="A144" s="12"/>
      <c r="B144" s="12"/>
      <c r="C144" s="13"/>
      <c r="D144" s="14"/>
      <c r="E144" s="14"/>
      <c r="F144" s="12"/>
      <c r="G144" s="25"/>
      <c r="H144" s="25"/>
      <c r="I144" s="25"/>
      <c r="J144" s="12"/>
      <c r="K144" s="1"/>
      <c r="L144" s="1"/>
      <c r="M144" s="1"/>
    </row>
    <row r="145" spans="1:13" x14ac:dyDescent="0.3">
      <c r="A145" s="12"/>
      <c r="B145" s="12"/>
      <c r="C145" s="13"/>
      <c r="D145" s="14"/>
      <c r="E145" s="14"/>
      <c r="F145" s="12"/>
      <c r="G145" s="25"/>
      <c r="H145" s="25"/>
      <c r="I145" s="25"/>
      <c r="J145" s="12"/>
      <c r="K145" s="1"/>
      <c r="L145" s="1"/>
      <c r="M145" s="1"/>
    </row>
    <row r="146" spans="1:13" x14ac:dyDescent="0.3">
      <c r="A146" s="12"/>
      <c r="B146" s="12"/>
      <c r="C146" s="13"/>
      <c r="D146" s="14"/>
      <c r="E146" s="14"/>
      <c r="F146" s="12"/>
      <c r="G146" s="25"/>
      <c r="H146" s="25"/>
      <c r="I146" s="25"/>
      <c r="J146" s="12"/>
      <c r="K146" s="1"/>
      <c r="L146" s="1"/>
      <c r="M146" s="1"/>
    </row>
    <row r="147" spans="1:13" x14ac:dyDescent="0.3">
      <c r="A147" s="12"/>
      <c r="B147" s="12"/>
      <c r="C147" s="13"/>
      <c r="D147" s="14"/>
      <c r="E147" s="14"/>
      <c r="F147" s="12"/>
      <c r="G147" s="25"/>
      <c r="H147" s="25"/>
      <c r="I147" s="25"/>
      <c r="J147" s="12"/>
      <c r="K147" s="1"/>
      <c r="L147" s="1"/>
      <c r="M147" s="1"/>
    </row>
    <row r="148" spans="1:13" x14ac:dyDescent="0.3">
      <c r="A148" s="12"/>
      <c r="B148" s="12"/>
      <c r="C148" s="13"/>
      <c r="D148" s="14"/>
      <c r="E148" s="14"/>
      <c r="F148" s="12"/>
      <c r="G148" s="25"/>
      <c r="H148" s="25"/>
      <c r="I148" s="25"/>
      <c r="J148" s="12"/>
      <c r="K148" s="1"/>
      <c r="L148" s="1"/>
      <c r="M148" s="1"/>
    </row>
    <row r="149" spans="1:13" x14ac:dyDescent="0.3">
      <c r="A149" s="12"/>
      <c r="B149" s="12"/>
      <c r="C149" s="13"/>
      <c r="D149" s="14"/>
      <c r="E149" s="14"/>
      <c r="F149" s="12"/>
      <c r="G149" s="25"/>
      <c r="H149" s="25"/>
      <c r="I149" s="25"/>
      <c r="J149" s="12"/>
      <c r="K149" s="1"/>
      <c r="L149" s="1"/>
      <c r="M149" s="1"/>
    </row>
    <row r="150" spans="1:13" x14ac:dyDescent="0.3">
      <c r="A150" s="12"/>
      <c r="B150" s="12"/>
      <c r="C150" s="13"/>
      <c r="D150" s="14"/>
      <c r="E150" s="14"/>
      <c r="F150" s="12"/>
      <c r="G150" s="25"/>
      <c r="H150" s="25"/>
      <c r="I150" s="25"/>
      <c r="J150" s="12"/>
    </row>
    <row r="151" spans="1:13" x14ac:dyDescent="0.3">
      <c r="A151" s="12"/>
      <c r="B151" s="12"/>
      <c r="C151" s="13"/>
      <c r="D151" s="14"/>
      <c r="E151" s="14"/>
      <c r="F151" s="12"/>
      <c r="G151" s="25"/>
      <c r="H151" s="25"/>
      <c r="I151" s="25"/>
      <c r="J151" s="12"/>
    </row>
    <row r="152" spans="1:13" x14ac:dyDescent="0.3">
      <c r="A152" s="12"/>
      <c r="B152" s="12"/>
      <c r="C152" s="13"/>
      <c r="D152" s="14"/>
      <c r="E152" s="14"/>
      <c r="F152" s="12"/>
      <c r="G152" s="25"/>
      <c r="H152" s="25"/>
      <c r="I152" s="25"/>
      <c r="J152" s="12"/>
    </row>
    <row r="153" spans="1:13" x14ac:dyDescent="0.3">
      <c r="A153" s="12"/>
      <c r="B153" s="12"/>
      <c r="C153" s="13"/>
      <c r="D153" s="14"/>
      <c r="E153" s="14"/>
      <c r="F153" s="12"/>
      <c r="G153" s="25"/>
      <c r="H153" s="25"/>
      <c r="I153" s="25"/>
      <c r="J153" s="12"/>
    </row>
  </sheetData>
  <autoFilter ref="B7:B76" xr:uid="{76B02F5F-8057-4B20-8B8F-6EC4038A2E97}"/>
  <mergeCells count="3">
    <mergeCell ref="A3:J3"/>
    <mergeCell ref="A5:B5"/>
    <mergeCell ref="A6:B6"/>
  </mergeCells>
  <pageMargins left="0.74803149606299213" right="0.74803149606299213" top="1.3779527559055118" bottom="0.98425196850393704" header="0.51181102362204722" footer="0.51181102362204722"/>
  <pageSetup paperSize="8" scale="74" fitToHeight="0" orientation="landscape" r:id="rId1"/>
  <headerFooter scaleWithDoc="0">
    <oddHeader>&amp;L&amp;UVerwendungsnachweis Schön Klinik Bad Aibling: Errichtung Erweiterungsbau mit Integration Standort Harthausen</oddHeader>
    <oddFooter>&amp;R&amp;8Seite &amp;P von &amp;N, Stand: &amp;D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Neubau Haus 2</vt:lpstr>
      <vt:lpstr>Umbau Bestand</vt:lpstr>
      <vt:lpstr>'Neubau Haus 2'!Druckbereich</vt:lpstr>
      <vt:lpstr>'Umbau Bestand'!Druckbereich</vt:lpstr>
      <vt:lpstr>'Neubau Haus 2'!Drucktitel</vt:lpstr>
    </vt:vector>
  </TitlesOfParts>
  <Company>Schön Kliniken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ABoesl</dc:creator>
  <cp:lastModifiedBy>Sarah Hermann</cp:lastModifiedBy>
  <cp:lastPrinted>2021-08-31T12:32:43Z</cp:lastPrinted>
  <dcterms:created xsi:type="dcterms:W3CDTF">2014-09-25T08:20:50Z</dcterms:created>
  <dcterms:modified xsi:type="dcterms:W3CDTF">2021-08-31T14:49:16Z</dcterms:modified>
</cp:coreProperties>
</file>